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director compensation-3" sheetId="4" r:id="rId4"/>
    <sheet name="summary compensation" sheetId="5" r:id="rId5"/>
    <sheet name="other compensation table" sheetId="6" r:id="rId6"/>
    <sheet name="grants of planbased awards" sheetId="7" r:id="rId7"/>
    <sheet name="grants of planbased awards-1" sheetId="8" r:id="rId8"/>
    <sheet name="outstanding equity awards" sheetId="9" r:id="rId9"/>
    <sheet name="option exercises and stock" sheetId="10" r:id="rId10"/>
    <sheet name="option exercises and stock-1" sheetId="11" r:id="rId11"/>
    <sheet name="equity compensation plan i" sheetId="12" r:id="rId12"/>
    <sheet name="equity compensation plan i-1" sheetId="13" r:id="rId13"/>
    <sheet name="principal accountant fees" sheetId="14" r:id="rId14"/>
  </sheets>
  <definedNames/>
  <calcPr fullCalcOnLoad="1"/>
</workbook>
</file>

<file path=xl/sharedStrings.xml><?xml version="1.0" encoding="utf-8"?>
<sst xmlns="http://schemas.openxmlformats.org/spreadsheetml/2006/main" count="593" uniqueCount="193">
  <si>
    <t>Director Compensation</t>
  </si>
  <si>
    <t>Fees</t>
  </si>
  <si>
    <t>Stock</t>
  </si>
  <si>
    <t>Earned Or Paid</t>
  </si>
  <si>
    <t>Awards</t>
  </si>
  <si>
    <t>Total</t>
  </si>
  <si>
    <t>Name</t>
  </si>
  <si>
    <t>($)(1)</t>
  </si>
  <si>
    <t>($)(2)(3)</t>
  </si>
  <si>
    <t>($)</t>
  </si>
  <si>
    <t>Michael J. Bingle</t>
  </si>
  <si>
    <t>Peter E. Bisson</t>
  </si>
  <si>
    <t>Richard J. Bressler</t>
  </si>
  <si>
    <t>Raul E. Cesan</t>
  </si>
  <si>
    <t>Karen E. Dykstra</t>
  </si>
  <si>
    <t>Anne Sutherland Fuchs</t>
  </si>
  <si>
    <t>William O. Grabe</t>
  </si>
  <si>
    <t>Stephen G. Pagliuca</t>
  </si>
  <si>
    <t>Eileen Serra</t>
  </si>
  <si>
    <t>James C. Smith</t>
  </si>
  <si>
    <t>NEO</t>
  </si>
  <si>
    <t>2016 Base
    Salary ($)</t>
  </si>
  <si>
    <t>2017 Base
    Salary ($)</t>
  </si>
  <si>
    <t>Percentage
    Increase</t>
  </si>
  <si>
    <t>Eugene A. Hall</t>
  </si>
  <si>
    <t>0%</t>
  </si>
  <si>
    <t>Craig W. Safian</t>
  </si>
  <si>
    <t>6.8%</t>
  </si>
  <si>
    <t>Alwyn Dawkins</t>
  </si>
  <si>
    <t>3%</t>
  </si>
  <si>
    <t>David McVeigh</t>
  </si>
  <si>
    <t>Peter Sondergaard</t>
  </si>
  <si>
    <t>Per Anders Waern</t>
  </si>
  <si>
    <t>Threshold ($)</t>
  </si>
  <si>
    <t>Target ($)</t>
  </si>
  <si>
    <t>Maximum ($)</t>
  </si>
  <si>
    <t>2017 Performance
Objective/ Weight</t>
  </si>
  <si>
    <t>Target
(100%)</t>
  </si>
  <si>
    <t>&lt; Minimum
(0%)</t>
  </si>
  <si>
    <t>Results</t>
  </si>
  <si>
    <t>2017 EBITDA/50%</t>
  </si>
  <si>
    <t>$501 million</t>
  </si>
  <si>
    <t>$406 million</t>
  </si>
  <si>
    <t>$537 million</t>
  </si>
  <si>
    <t>$665 million</t>
  </si>
  <si>
    <t>12/31/17 Contract Value/50%</t>
  </si>
  <si>
    <t>$2,112 million</t>
  </si>
  <si>
    <t>$1,713 million</t>
  </si>
  <si>
    <t>$2,207 million</t>
  </si>
  <si>
    <t>$2,185 million(1)</t>
  </si>
  <si>
    <t>Summary Compensation</t>
  </si>
  <si>
    <t>Name and Principal Position</t>
  </si>
  <si>
    <t>Year</t>
  </si>
  <si>
    <t>Base
Salary
(1)</t>
  </si>
  <si>
    <t>Stock
Awards
(2)</t>
  </si>
  <si>
    <t>Option
Awards
(2)</t>
  </si>
  <si>
    <t>Non-Equity
Incentive Plan
Compensation
(1), (3)</t>
  </si>
  <si>
    <t>All Other
Compensation
(4)</t>
  </si>
  <si>
    <t>Eugene A. Hall, Chief
Executive Officer (PEO) (5)</t>
  </si>
  <si>
    <t>Craig W. Safian, EVP &amp; Chief
Financial Officer (PFO)</t>
  </si>
  <si>
    <t>Alwyn Dawkins, EVP, Events</t>
  </si>
  <si>
    <t>David McVeigh, EVP, New
Market Programs</t>
  </si>
  <si>
    <t>Peter Sondergaard, EVP,
Research</t>
  </si>
  <si>
    <t>Per Anders Waern, Former
EVP, Gartner Consulting</t>
  </si>
  <si>
    <t>Other Compensation Table</t>
  </si>
  <si>
    <t>Company
Match
Under
Defined
Contribution
Plans
(1)</t>
  </si>
  <si>
    <t>Company
Match Under
Non-qualified
Deferred
Compensation
Plan
(2)</t>
  </si>
  <si>
    <t>Other
(3)</t>
  </si>
  <si>
    <t>Eugene
    A. Hall</t>
  </si>
  <si>
    <t>Craig
    W. Safian</t>
  </si>
  <si>
    <t>Alwyn
    Dawkins</t>
  </si>
  <si>
    <t>David
    McVeigh</t>
  </si>
  <si>
    <t>Peter
    Sondergaard</t>
  </si>
  <si>
    <t>Per
    Anders Waern</t>
  </si>
  <si>
    <t>Grants of Plan-Based Awards Table</t>
  </si>
  <si>
    <t>Possible Payouts Under Non-
 Equity Incentive Plan
 Awards (1)</t>
  </si>
  <si>
    <t>Possible Payouts Under Equity
 Incentive Plan Awards (2)</t>
  </si>
  <si>
    <t>All
    other
stock
awards:</t>
  </si>
  <si>
    <t>All
    other
option
awards:</t>
  </si>
  <si>
    <t>Exercise</t>
  </si>
  <si>
    <t>Grant
Date Fair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</si>
  <si>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</si>
  <si>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</si>
  <si>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</si>
  <si>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</si>
  <si>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</si>
  <si>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</si>
  <si>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</si>
  <si>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Number
    of
shares of
stock or
units (#)(2)</t>
  </si>
  <si>
    <t>Number
    of
securities
underlying
options (#)(2)</t>
  </si>
  <si>
    <t>or
    Base
Price of
Option
Awards
($/Sh)
($)(3)</t>
  </si>
  <si>
    <t>Value
    of
Stock
and
 Option
Awards
($)(4)</t>
  </si>
  <si>
    <t>2/6/17</t>
  </si>
  <si>
    <t>-</t>
  </si>
  <si>
    <t>59,445
    PSUs</t>
  </si>
  <si>
    <t>118,890
    PSUs</t>
  </si>
  <si>
    <t>10,093
    PSUs</t>
  </si>
  <si>
    <t>114,600
    SARs</t>
  </si>
  <si>
    <t>11,607
    PSUs</t>
  </si>
  <si>
    <t>23,214
    PSUs</t>
  </si>
  <si>
    <t>22,378
    SARs</t>
  </si>
  <si>
    <t>8/10/17</t>
  </si>
  <si>
    <t>1,921
    RSUs</t>
  </si>
  <si>
    <t>9,095
    PSUs</t>
  </si>
  <si>
    <t>18,190
    PSUs</t>
  </si>
  <si>
    <t>17,535
    SARs</t>
  </si>
  <si>
    <t>1,494
    RSUs</t>
  </si>
  <si>
    <t>Named Executive
    Officer</t>
  </si>
  <si>
    <t>Involuntary
termination
(severance
benefits)
(1)</t>
  </si>
  <si>
    <t>Value
    of
unvested equity
awards
(death, disability
or retirement)
(2)</t>
  </si>
  <si>
    <t>Value
    of
unvested equity
awards (Change 
In Control)
(3)</t>
  </si>
  <si>
    <t>Total
                                         Change In
                                         Control
(1), (3)</t>
  </si>
  <si>
    <t>Outstanding Equity Awards at Fiscal Year-End Table</t>
  </si>
  <si>
    <t>Option
    Awards</t>
  </si>
  <si>
    <t>Stock
    Awards</t>
  </si>
  <si>
    <t>Name
    Executive Officer</t>
  </si>
  <si>
    <t>Number
    of
Securities
Underlying
Unexercised
Options
Exercisable
(#)</t>
  </si>
  <si>
    <t>Number
    of
Securities
Underlying
Unexercised
Options
Unexercisable
(#)</t>
  </si>
  <si>
    <t>Option
Exercise
Price
($)</t>
  </si>
  <si>
    <t>Option
Expiration
Date</t>
  </si>
  <si>
    <t>Number of
Shares or
Units of
Stock
That
Have
Not
Vested
(#)</t>
  </si>
  <si>
    <t>Market
Value of
Shares or
Units of
Stock
That Have
Not
Vested 
($)</t>
  </si>
  <si>
    <t>Equity
Incentive
Plan
Awards:
Number of
Unearned
Shares,
Units or
Other
Rights
That
Have Not
Vested
(#)</t>
  </si>
  <si>
    <t>Equity
Incentive
Plan
Awards:
Market or
Payout
Value of
Unearned
Shares,
Units, or
Other
Rights
That Have 
Not
Vested
($)</t>
  </si>
  <si>
    <t>(1), (5)</t>
  </si>
  <si>
    <t>2/10/21</t>
  </si>
  <si>
    <t>(2), (5)</t>
  </si>
  <si>
    <t>2/9/22</t>
  </si>
  <si>
    <t>(3), (5)</t>
  </si>
  <si>
    <t>2/8/23</t>
  </si>
  <si>
    <t>(4), (5)</t>
  </si>
  <si>
    <t>2/6/24</t>
  </si>
  <si>
    <t>2/12/20</t>
  </si>
  <si>
    <t>2/09/19</t>
  </si>
  <si>
    <t>Per Anders Waern (10)</t>
  </si>
  <si>
    <t>Option Exercises and Stock Vested Table</t>
  </si>
  <si>
    <t>Number
    of
    Shares
    Acquired on
    Exercise
 (#)</t>
  </si>
  <si>
    <t>Value
    Realized on
    Exercise 
($) (1)</t>
  </si>
  <si>
    <t>Number
    of
    Shares
    Acquired on
    Vesting
    (#) (2)</t>
  </si>
  <si>
    <t>Value
    Realized on
    Vesting
    ($) (3)</t>
  </si>
  <si>
    <t>N/A</t>
  </si>
  <si>
    <t>Aggregate</t>
  </si>
  <si>
    <t>Executive</t>
  </si>
  <si>
    <t>Company</t>
  </si>
  <si>
    <t>Earnings</t>
  </si>
  <si>
    <t>Withdrawals/</t>
  </si>
  <si>
    <t>Contributions</t>
  </si>
  <si>
    <t>(loss)
    in</t>
  </si>
  <si>
    <t>Distributions</t>
  </si>
  <si>
    <t>Balance
    at</t>
  </si>
  <si>
    <t>in
    2017 (2)</t>
  </si>
  <si>
    <t>in
    2017 (3)</t>
  </si>
  <si>
    <t>in
    2017</t>
  </si>
  <si>
    <t>12/31/17
    (4)</t>
  </si>
  <si>
    <t>EQUITY COMPENSATION PLAN INFORMATION</t>
  </si>
  <si>
    <t>Column
    A</t>
  </si>
  <si>
    <t>Column
    B</t>
  </si>
  <si>
    <t>Column
    C</t>
  </si>
  <si>
    <t>Plan
    Category (1)</t>
  </si>
  <si>
    <t>Number
    of Securities
to be Issued Upon
Exercise of
Outstanding Options
and Rights (2)</t>
  </si>
  <si>
    <t>Weighted
    Average
Exercise Price of
Outstanding
Options
and Rights ($) (2)</t>
  </si>
  <si>
    <t>Number
    of Securities
Remaining Available
For Future Issuance
Under Equity
Compensation Plans
(excluding shares in
Column A)</t>
  </si>
  <si>
    <t>2003
    Long - Term Incentive Plan</t>
  </si>
  <si>
    <t>2014
    Long – Term Incentive Plan</t>
  </si>
  <si>
    <t>2011
    Employee Stock Purchase Plan</t>
  </si>
  <si>
    <t>Total
    (3)</t>
  </si>
  <si>
    <t>Beneficial
    Owner</t>
  </si>
  <si>
    <t>Number
    of Shares
    Beneficially
    Owned</t>
  </si>
  <si>
    <t>Percent
 Owned</t>
  </si>
  <si>
    <t>*</t>
  </si>
  <si>
    <t>Raul E. Cesan (1)</t>
  </si>
  <si>
    <t>Karen E. Dykstra (2)</t>
  </si>
  <si>
    <t>James C. Smith (3)</t>
  </si>
  <si>
    <t>Eugene A. Hall (4)</t>
  </si>
  <si>
    <t>Craig W. Safian (5)</t>
  </si>
  <si>
    <t>Alwyn Dawkins (6)</t>
  </si>
  <si>
    <t>David McVeigh (7)</t>
  </si>
  <si>
    <t>Peter Sondergaard (8)</t>
  </si>
  <si>
    <t>All
    current directors, NEOs and other 
executive officers as a group (23 persons) (9)</t>
  </si>
  <si>
    <t>Baron
    Capital Group, Inc. (10) 
767 Fifth Avenue, New York, NY 10153</t>
  </si>
  <si>
    <t>Blackrock,
    Inc. (11) 
40 East 52nd Street, New York, NY 10022</t>
  </si>
  <si>
    <t>The
    Vanguard Group, Inc. (12) 
100 Vanguard Blvd., Malvern, PA 19355</t>
  </si>
  <si>
    <t>Janus
    Henderson Group plc (13) 
201 Bishopgate, London X0 EC2M 3AE, United Kingdom</t>
  </si>
  <si>
    <t>Select
    Equity Group, L.P. (14) 
380 Lafayette Street, 6th floor, New York, NY 10003</t>
  </si>
  <si>
    <t>Principal Accountant Fees and Services</t>
  </si>
  <si>
    <t>Types
    of Fees</t>
  </si>
  <si>
    <t>2016
    ($)</t>
  </si>
  <si>
    <t>2017
    ($)</t>
  </si>
  <si>
    <t>Audit Fees</t>
  </si>
  <si>
    <t>Audit-Related Fees</t>
  </si>
  <si>
    <t>Tax Fees</t>
  </si>
  <si>
    <t>All Other Fees</t>
  </si>
  <si>
    <t>Total Fees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</si>
</sst>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4.7109375" style="0" customWidth="1"/>
    <col min="3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 t="s">
        <v>1</v>
      </c>
      <c r="C4" s="2" t="s">
        <v>2</v>
      </c>
      <c r="D4" s="2"/>
    </row>
    <row r="5" spans="1:4" ht="15">
      <c r="A5" s="2"/>
      <c r="B5" s="2" t="s">
        <v>3</v>
      </c>
      <c r="C5" s="2" t="s">
        <v>4</v>
      </c>
      <c r="D5" s="2" t="s">
        <v>5</v>
      </c>
    </row>
    <row r="6" spans="1:4" ht="15">
      <c r="A6" s="2" t="s">
        <v>6</v>
      </c>
      <c r="B6" s="2" t="s">
        <v>7</v>
      </c>
      <c r="C6" s="2" t="s">
        <v>8</v>
      </c>
      <c r="D6" s="2" t="s">
        <v>9</v>
      </c>
    </row>
    <row r="7" spans="1:4" ht="15">
      <c r="A7" t="s">
        <v>10</v>
      </c>
      <c r="B7" s="3">
        <v>73125</v>
      </c>
      <c r="C7" s="3">
        <v>199905</v>
      </c>
      <c r="D7" s="3">
        <v>273030</v>
      </c>
    </row>
    <row r="8" spans="1:4" ht="15">
      <c r="A8" t="s">
        <v>11</v>
      </c>
      <c r="B8" s="3">
        <v>64375</v>
      </c>
      <c r="C8" s="3">
        <v>199905</v>
      </c>
      <c r="D8" s="3">
        <v>264280</v>
      </c>
    </row>
    <row r="9" spans="1:4" ht="15">
      <c r="A9" t="s">
        <v>12</v>
      </c>
      <c r="B9" s="3">
        <v>90000</v>
      </c>
      <c r="C9" s="3">
        <v>199905</v>
      </c>
      <c r="D9" s="3">
        <v>289905</v>
      </c>
    </row>
    <row r="10" spans="1:4" ht="15">
      <c r="A10" t="s">
        <v>13</v>
      </c>
      <c r="B10" s="3">
        <v>70000</v>
      </c>
      <c r="C10" s="3">
        <v>199905</v>
      </c>
      <c r="D10" s="3">
        <v>269905</v>
      </c>
    </row>
    <row r="11" spans="1:4" ht="15">
      <c r="A11" t="s">
        <v>14</v>
      </c>
      <c r="B11" s="3">
        <v>75000</v>
      </c>
      <c r="C11" s="3">
        <v>199905</v>
      </c>
      <c r="D11" s="3">
        <v>274905</v>
      </c>
    </row>
    <row r="12" spans="1:4" ht="15">
      <c r="A12" t="s">
        <v>15</v>
      </c>
      <c r="B12" s="3">
        <v>92500</v>
      </c>
      <c r="C12" s="3">
        <v>199905</v>
      </c>
      <c r="D12" s="3">
        <v>292405</v>
      </c>
    </row>
    <row r="13" spans="1:4" ht="15">
      <c r="A13" t="s">
        <v>16</v>
      </c>
      <c r="B13" s="3">
        <v>77500</v>
      </c>
      <c r="C13" s="3">
        <v>199905</v>
      </c>
      <c r="D13" s="3">
        <v>277405</v>
      </c>
    </row>
    <row r="14" spans="1:4" ht="15">
      <c r="A14" t="s">
        <v>17</v>
      </c>
      <c r="B14" s="3">
        <v>60000</v>
      </c>
      <c r="C14" s="3">
        <v>199905</v>
      </c>
      <c r="D14" s="3">
        <v>259905</v>
      </c>
    </row>
    <row r="15" spans="1:4" ht="15">
      <c r="A15" t="s">
        <v>18</v>
      </c>
      <c r="B15" s="3">
        <v>10108</v>
      </c>
      <c r="C15" s="3">
        <v>117183</v>
      </c>
      <c r="D15" s="3">
        <v>127291</v>
      </c>
    </row>
    <row r="16" spans="1:4" ht="15">
      <c r="A16" t="s">
        <v>19</v>
      </c>
      <c r="B16" s="3">
        <v>175000</v>
      </c>
      <c r="C16" s="3">
        <v>199905</v>
      </c>
      <c r="D16" s="3">
        <v>374905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62.7109375" style="0" customWidth="1"/>
    <col min="3" max="3" width="46.7109375" style="0" customWidth="1"/>
    <col min="4" max="4" width="68.7109375" style="0" customWidth="1"/>
    <col min="5" max="5" width="48.7109375" style="0" customWidth="1"/>
    <col min="6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5" ht="15" customHeight="1">
      <c r="A4" s="2"/>
      <c r="B4" s="6" t="s">
        <v>113</v>
      </c>
      <c r="C4" s="6"/>
      <c r="D4" s="2"/>
      <c r="E4" s="4" t="s">
        <v>114</v>
      </c>
    </row>
    <row r="5" spans="1:5" ht="39.75" customHeight="1">
      <c r="A5" s="2" t="s">
        <v>6</v>
      </c>
      <c r="B5" s="4" t="s">
        <v>136</v>
      </c>
      <c r="C5" s="4" t="s">
        <v>137</v>
      </c>
      <c r="D5" s="4" t="s">
        <v>138</v>
      </c>
      <c r="E5" s="4" t="s">
        <v>139</v>
      </c>
    </row>
    <row r="6" spans="1:5" ht="15">
      <c r="A6" t="s">
        <v>24</v>
      </c>
      <c r="B6" s="3">
        <v>130749</v>
      </c>
      <c r="C6" s="3">
        <v>8957614</v>
      </c>
      <c r="D6" s="3">
        <v>113433</v>
      </c>
      <c r="E6" s="3">
        <v>11377463</v>
      </c>
    </row>
    <row r="7" spans="1:5" ht="15">
      <c r="A7" t="s">
        <v>26</v>
      </c>
      <c r="B7" t="s">
        <v>140</v>
      </c>
      <c r="C7" t="s">
        <v>140</v>
      </c>
      <c r="D7" s="3">
        <v>14928</v>
      </c>
      <c r="E7" s="3">
        <v>1529022</v>
      </c>
    </row>
    <row r="8" spans="1:5" ht="15">
      <c r="A8" t="s">
        <v>28</v>
      </c>
      <c r="B8" s="3">
        <v>20239</v>
      </c>
      <c r="C8" s="3">
        <v>1287403</v>
      </c>
      <c r="D8" s="3">
        <v>16762</v>
      </c>
      <c r="E8" s="3">
        <v>1681167</v>
      </c>
    </row>
    <row r="9" spans="1:5" ht="15">
      <c r="A9" t="s">
        <v>30</v>
      </c>
      <c r="B9" t="s">
        <v>140</v>
      </c>
      <c r="C9" t="s">
        <v>140</v>
      </c>
      <c r="D9" s="3">
        <v>5652</v>
      </c>
      <c r="E9" s="3">
        <v>590769</v>
      </c>
    </row>
    <row r="10" spans="1:5" ht="15">
      <c r="A10" t="s">
        <v>31</v>
      </c>
      <c r="B10" s="3">
        <v>18794</v>
      </c>
      <c r="C10" s="3">
        <v>1490176</v>
      </c>
      <c r="D10" s="3">
        <v>16762</v>
      </c>
      <c r="E10" s="3">
        <v>1681167</v>
      </c>
    </row>
    <row r="11" spans="1:5" ht="15">
      <c r="A11" t="s">
        <v>32</v>
      </c>
      <c r="B11" s="3">
        <v>39416</v>
      </c>
      <c r="C11" s="3">
        <v>1500032</v>
      </c>
      <c r="D11" s="3">
        <v>31906</v>
      </c>
      <c r="E11" s="3">
        <v>3497690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5.7109375" style="0" customWidth="1"/>
    <col min="4" max="5" width="13.7109375" style="0" customWidth="1"/>
    <col min="6" max="6" width="16.7109375" style="0" customWidth="1"/>
    <col min="7" max="16384" width="8.7109375" style="0" customWidth="1"/>
  </cols>
  <sheetData>
    <row r="2" spans="1:6" ht="15">
      <c r="A2" s="2"/>
      <c r="B2" s="2"/>
      <c r="C2" s="2"/>
      <c r="D2" s="2" t="s">
        <v>141</v>
      </c>
      <c r="E2" s="2" t="s">
        <v>141</v>
      </c>
      <c r="F2" s="2"/>
    </row>
    <row r="3" spans="1:6" ht="15">
      <c r="A3" s="2"/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141</v>
      </c>
    </row>
    <row r="4" spans="1:6" ht="15">
      <c r="A4" s="2"/>
      <c r="B4" s="2" t="s">
        <v>146</v>
      </c>
      <c r="C4" s="2" t="s">
        <v>146</v>
      </c>
      <c r="D4" s="4" t="s">
        <v>147</v>
      </c>
      <c r="E4" s="2" t="s">
        <v>148</v>
      </c>
      <c r="F4" s="4" t="s">
        <v>149</v>
      </c>
    </row>
    <row r="5" spans="1:6" ht="15">
      <c r="A5" s="2" t="s">
        <v>6</v>
      </c>
      <c r="B5" s="4" t="s">
        <v>150</v>
      </c>
      <c r="C5" s="4" t="s">
        <v>151</v>
      </c>
      <c r="D5" s="2">
        <v>2017</v>
      </c>
      <c r="E5" s="4" t="s">
        <v>152</v>
      </c>
      <c r="F5" s="4" t="s">
        <v>153</v>
      </c>
    </row>
    <row r="6" spans="1:6" ht="15">
      <c r="A6" t="s">
        <v>24</v>
      </c>
      <c r="B6" s="3">
        <v>84466</v>
      </c>
      <c r="C6" s="3">
        <v>77293</v>
      </c>
      <c r="D6" s="3">
        <v>119962</v>
      </c>
      <c r="E6" s="8">
        <v>-147532</v>
      </c>
      <c r="F6" s="3">
        <v>740516</v>
      </c>
    </row>
    <row r="7" spans="1:6" ht="15">
      <c r="A7" t="s">
        <v>26</v>
      </c>
      <c r="B7" s="3">
        <v>45260</v>
      </c>
      <c r="C7" s="3">
        <v>32655</v>
      </c>
      <c r="D7" s="3">
        <v>19951</v>
      </c>
      <c r="E7" t="s">
        <v>93</v>
      </c>
      <c r="F7" s="3">
        <v>200370</v>
      </c>
    </row>
    <row r="8" spans="1:6" ht="15">
      <c r="A8" t="s">
        <v>28</v>
      </c>
      <c r="B8" s="3">
        <v>39877</v>
      </c>
      <c r="C8" s="3">
        <v>27221</v>
      </c>
      <c r="D8" s="3">
        <v>27848</v>
      </c>
      <c r="E8" s="8">
        <v>-154727</v>
      </c>
      <c r="F8" s="3">
        <v>198240</v>
      </c>
    </row>
    <row r="9" spans="1:6" ht="15">
      <c r="A9" t="s">
        <v>30</v>
      </c>
      <c r="B9" s="3">
        <v>34414</v>
      </c>
      <c r="C9" s="3">
        <v>27221</v>
      </c>
      <c r="D9" s="3">
        <v>7913</v>
      </c>
      <c r="E9" t="s">
        <v>93</v>
      </c>
      <c r="F9" s="3">
        <v>98309</v>
      </c>
    </row>
    <row r="10" spans="1:6" ht="15">
      <c r="A10" t="s">
        <v>31</v>
      </c>
      <c r="B10" s="3">
        <v>34414</v>
      </c>
      <c r="C10" s="3">
        <v>27221</v>
      </c>
      <c r="D10" s="3">
        <v>41547</v>
      </c>
      <c r="E10" t="s">
        <v>93</v>
      </c>
      <c r="F10" s="3">
        <v>572943</v>
      </c>
    </row>
    <row r="11" spans="1:6" ht="15">
      <c r="A11" t="s">
        <v>32</v>
      </c>
      <c r="B11" s="3">
        <v>32863</v>
      </c>
      <c r="C11" s="3">
        <v>8751</v>
      </c>
      <c r="D11" s="3">
        <v>89193</v>
      </c>
      <c r="E11" t="s">
        <v>93</v>
      </c>
      <c r="F11" s="3">
        <v>603455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93.8515625" style="0" customWidth="1"/>
    <col min="3" max="3" width="81.851562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4" spans="1:4" ht="15">
      <c r="A4" s="2"/>
      <c r="B4" s="4" t="s">
        <v>155</v>
      </c>
      <c r="C4" s="4" t="s">
        <v>156</v>
      </c>
      <c r="D4" s="4" t="s">
        <v>157</v>
      </c>
    </row>
    <row r="5" spans="1:4" ht="39.75" customHeight="1">
      <c r="A5" s="4" t="s">
        <v>158</v>
      </c>
      <c r="B5" s="4" t="s">
        <v>159</v>
      </c>
      <c r="C5" s="4" t="s">
        <v>160</v>
      </c>
      <c r="D5" s="4" t="s">
        <v>161</v>
      </c>
    </row>
    <row r="6" spans="1:4" ht="15">
      <c r="A6" s="5" t="s">
        <v>162</v>
      </c>
      <c r="B6" s="3">
        <v>596207</v>
      </c>
      <c r="C6" s="7">
        <v>58.33</v>
      </c>
      <c r="D6" t="s">
        <v>93</v>
      </c>
    </row>
    <row r="7" spans="1:4" ht="15">
      <c r="A7" s="5" t="s">
        <v>163</v>
      </c>
      <c r="B7" s="3">
        <v>2304622</v>
      </c>
      <c r="C7" s="7">
        <v>85.4</v>
      </c>
      <c r="D7" s="3">
        <v>6209275</v>
      </c>
    </row>
    <row r="8" spans="1:4" ht="15">
      <c r="A8" s="5" t="s">
        <v>164</v>
      </c>
      <c r="B8" t="s">
        <v>93</v>
      </c>
      <c r="C8" t="s">
        <v>93</v>
      </c>
      <c r="D8" s="3">
        <v>800698</v>
      </c>
    </row>
    <row r="9" spans="1:4" ht="15">
      <c r="A9" s="4" t="s">
        <v>165</v>
      </c>
      <c r="B9" s="3">
        <v>2900829</v>
      </c>
      <c r="C9" s="7">
        <v>76.76</v>
      </c>
      <c r="D9" s="3">
        <v>7009973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49.7109375" style="0" customWidth="1"/>
    <col min="3" max="3" width="10.7109375" style="0" customWidth="1"/>
    <col min="4" max="16384" width="8.7109375" style="0" customWidth="1"/>
  </cols>
  <sheetData>
    <row r="2" spans="1:4" ht="39.75" customHeight="1">
      <c r="A2" s="4" t="s">
        <v>166</v>
      </c>
      <c r="B2" s="4" t="s">
        <v>167</v>
      </c>
      <c r="C2" s="6" t="s">
        <v>168</v>
      </c>
      <c r="D2" s="6"/>
    </row>
    <row r="3" spans="1:3" ht="15">
      <c r="A3" t="s">
        <v>10</v>
      </c>
      <c r="B3" s="3">
        <v>28365</v>
      </c>
      <c r="C3" t="s">
        <v>169</v>
      </c>
    </row>
    <row r="4" spans="1:3" ht="15">
      <c r="A4" t="s">
        <v>11</v>
      </c>
      <c r="B4" s="3">
        <v>1743</v>
      </c>
      <c r="C4" t="s">
        <v>169</v>
      </c>
    </row>
    <row r="5" spans="1:3" ht="15">
      <c r="A5" t="s">
        <v>12</v>
      </c>
      <c r="B5" s="3">
        <v>20972</v>
      </c>
      <c r="C5" t="s">
        <v>169</v>
      </c>
    </row>
    <row r="6" spans="1:3" ht="15">
      <c r="A6" t="s">
        <v>170</v>
      </c>
      <c r="B6" s="3">
        <v>94692</v>
      </c>
      <c r="C6" t="s">
        <v>169</v>
      </c>
    </row>
    <row r="7" spans="1:3" ht="15">
      <c r="A7" t="s">
        <v>171</v>
      </c>
      <c r="B7" s="3">
        <v>21035</v>
      </c>
      <c r="C7" t="s">
        <v>169</v>
      </c>
    </row>
    <row r="8" spans="1:3" ht="15">
      <c r="A8" t="s">
        <v>15</v>
      </c>
      <c r="B8" s="3">
        <v>25081</v>
      </c>
      <c r="C8" t="s">
        <v>169</v>
      </c>
    </row>
    <row r="9" spans="1:3" ht="15">
      <c r="A9" t="s">
        <v>16</v>
      </c>
      <c r="B9" s="3">
        <v>130938</v>
      </c>
      <c r="C9" t="s">
        <v>169</v>
      </c>
    </row>
    <row r="10" spans="1:3" ht="15">
      <c r="A10" t="s">
        <v>17</v>
      </c>
      <c r="B10" s="3">
        <v>55897</v>
      </c>
      <c r="C10" t="s">
        <v>169</v>
      </c>
    </row>
    <row r="11" spans="1:3" ht="15">
      <c r="A11" t="s">
        <v>18</v>
      </c>
      <c r="B11" t="s">
        <v>93</v>
      </c>
      <c r="C11" t="s">
        <v>93</v>
      </c>
    </row>
    <row r="12" spans="1:3" ht="15">
      <c r="A12" t="s">
        <v>172</v>
      </c>
      <c r="B12" s="3">
        <v>1058044</v>
      </c>
      <c r="C12" s="7">
        <v>1.2</v>
      </c>
    </row>
    <row r="13" spans="1:3" ht="15">
      <c r="A13" t="s">
        <v>173</v>
      </c>
      <c r="B13" s="3">
        <v>1505381</v>
      </c>
      <c r="C13" s="7">
        <v>1.6</v>
      </c>
    </row>
    <row r="14" spans="1:3" ht="15">
      <c r="A14" t="s">
        <v>174</v>
      </c>
      <c r="B14" s="3">
        <v>62729</v>
      </c>
      <c r="C14" t="s">
        <v>169</v>
      </c>
    </row>
    <row r="15" spans="1:3" ht="15">
      <c r="A15" t="s">
        <v>175</v>
      </c>
      <c r="B15" s="3">
        <v>100482</v>
      </c>
      <c r="C15" t="s">
        <v>169</v>
      </c>
    </row>
    <row r="16" spans="1:3" ht="15">
      <c r="A16" t="s">
        <v>176</v>
      </c>
      <c r="B16" s="3">
        <v>25190</v>
      </c>
      <c r="C16" t="s">
        <v>169</v>
      </c>
    </row>
    <row r="17" spans="1:3" ht="15">
      <c r="A17" t="s">
        <v>177</v>
      </c>
      <c r="B17" s="3">
        <v>193733</v>
      </c>
      <c r="C17" t="s">
        <v>169</v>
      </c>
    </row>
    <row r="18" spans="1:3" ht="15">
      <c r="A18" t="s">
        <v>32</v>
      </c>
      <c r="B18" t="s">
        <v>93</v>
      </c>
      <c r="C18" t="s">
        <v>93</v>
      </c>
    </row>
    <row r="19" spans="1:3" ht="39.75" customHeight="1">
      <c r="A19" s="5" t="s">
        <v>178</v>
      </c>
      <c r="B19" s="3">
        <v>3664867</v>
      </c>
      <c r="C19" s="7">
        <v>4</v>
      </c>
    </row>
    <row r="20" spans="1:3" ht="39.75" customHeight="1">
      <c r="A20" s="5" t="s">
        <v>179</v>
      </c>
      <c r="B20" s="3">
        <v>7047510</v>
      </c>
      <c r="C20" s="7">
        <v>7.7</v>
      </c>
    </row>
    <row r="21" spans="1:3" ht="39.75" customHeight="1">
      <c r="A21" s="5" t="s">
        <v>180</v>
      </c>
      <c r="B21" s="3">
        <v>6750760</v>
      </c>
      <c r="C21" s="7">
        <v>7.4</v>
      </c>
    </row>
    <row r="22" spans="1:3" ht="39.75" customHeight="1">
      <c r="A22" s="5" t="s">
        <v>181</v>
      </c>
      <c r="B22" s="3">
        <v>8936384</v>
      </c>
      <c r="C22" s="7">
        <v>9.8</v>
      </c>
    </row>
    <row r="23" spans="1:3" ht="39.75" customHeight="1">
      <c r="A23" s="5" t="s">
        <v>182</v>
      </c>
      <c r="B23" s="3">
        <v>4999954</v>
      </c>
      <c r="C23" s="7">
        <v>5.5</v>
      </c>
    </row>
    <row r="24" spans="1:3" ht="39.75" customHeight="1">
      <c r="A24" s="5" t="s">
        <v>183</v>
      </c>
      <c r="B24" s="3">
        <v>4749227</v>
      </c>
      <c r="C24" s="7">
        <v>5.2</v>
      </c>
    </row>
  </sheetData>
  <sheetProtection selectLockedCells="1" selectUnlockedCells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2.7109375" style="0" customWidth="1"/>
    <col min="4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3" ht="15">
      <c r="A4" s="4" t="s">
        <v>185</v>
      </c>
      <c r="B4" s="4" t="s">
        <v>186</v>
      </c>
      <c r="C4" s="4" t="s">
        <v>187</v>
      </c>
    </row>
    <row r="5" spans="1:3" ht="15">
      <c r="A5" t="s">
        <v>188</v>
      </c>
      <c r="B5" s="3">
        <v>2857000</v>
      </c>
      <c r="C5" s="3">
        <v>5125000</v>
      </c>
    </row>
    <row r="6" spans="1:3" ht="15">
      <c r="A6" t="s">
        <v>189</v>
      </c>
      <c r="B6" s="3">
        <v>28000</v>
      </c>
      <c r="C6" s="3">
        <v>235000</v>
      </c>
    </row>
    <row r="7" spans="1:3" ht="15">
      <c r="A7" t="s">
        <v>190</v>
      </c>
      <c r="B7" s="3">
        <v>545000</v>
      </c>
      <c r="C7" s="3">
        <v>836000</v>
      </c>
    </row>
    <row r="8" spans="1:3" ht="15">
      <c r="A8" t="s">
        <v>191</v>
      </c>
      <c r="B8" s="3">
        <v>3000</v>
      </c>
      <c r="C8" t="s">
        <v>93</v>
      </c>
    </row>
    <row r="9" spans="1:3" ht="15">
      <c r="A9" s="2" t="s">
        <v>192</v>
      </c>
      <c r="B9" s="3">
        <v>3433000</v>
      </c>
      <c r="C9" s="3">
        <v>6196000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24.7109375" style="0" customWidth="1"/>
    <col min="4" max="4" width="23.7109375" style="0" customWidth="1"/>
    <col min="5" max="16384" width="8.7109375" style="0" customWidth="1"/>
  </cols>
  <sheetData>
    <row r="2" spans="1:4" ht="15">
      <c r="A2" s="2" t="s">
        <v>20</v>
      </c>
      <c r="B2" s="4" t="s">
        <v>21</v>
      </c>
      <c r="C2" s="4" t="s">
        <v>22</v>
      </c>
      <c r="D2" s="4" t="s">
        <v>23</v>
      </c>
    </row>
    <row r="3" spans="1:4" ht="15">
      <c r="A3" t="s">
        <v>24</v>
      </c>
      <c r="B3" s="3">
        <v>908197</v>
      </c>
      <c r="C3" s="3">
        <v>908197</v>
      </c>
      <c r="D3" t="s">
        <v>25</v>
      </c>
    </row>
    <row r="4" spans="1:4" ht="15">
      <c r="A4" t="s">
        <v>26</v>
      </c>
      <c r="B4" s="3">
        <v>515000</v>
      </c>
      <c r="C4" s="3">
        <v>550000</v>
      </c>
      <c r="D4" t="s">
        <v>27</v>
      </c>
    </row>
    <row r="5" spans="1:4" ht="15">
      <c r="A5" t="s">
        <v>28</v>
      </c>
      <c r="B5" s="3">
        <v>451402</v>
      </c>
      <c r="C5" s="3">
        <v>464944</v>
      </c>
      <c r="D5" t="s">
        <v>29</v>
      </c>
    </row>
    <row r="6" spans="1:4" ht="15">
      <c r="A6" t="s">
        <v>30</v>
      </c>
      <c r="B6" s="3">
        <v>451402</v>
      </c>
      <c r="C6" s="3">
        <v>464944</v>
      </c>
      <c r="D6" t="s">
        <v>29</v>
      </c>
    </row>
    <row r="7" spans="1:4" ht="15">
      <c r="A7" t="s">
        <v>31</v>
      </c>
      <c r="B7" s="3">
        <v>451402</v>
      </c>
      <c r="C7" s="3">
        <v>464944</v>
      </c>
      <c r="D7" t="s">
        <v>29</v>
      </c>
    </row>
    <row r="8" spans="1:4" ht="15">
      <c r="A8" t="s">
        <v>32</v>
      </c>
      <c r="B8" s="3">
        <v>451402</v>
      </c>
      <c r="C8" s="3">
        <v>464944</v>
      </c>
      <c r="D8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3.7109375" style="0" customWidth="1"/>
    <col min="3" max="3" width="10.7109375" style="0" customWidth="1"/>
    <col min="4" max="4" width="11.7109375" style="0" customWidth="1"/>
    <col min="5" max="16384" width="8.7109375" style="0" customWidth="1"/>
  </cols>
  <sheetData>
    <row r="2" spans="1:4" ht="15">
      <c r="A2" s="2" t="s">
        <v>20</v>
      </c>
      <c r="B2" s="2" t="s">
        <v>33</v>
      </c>
      <c r="C2" s="2" t="s">
        <v>34</v>
      </c>
      <c r="D2" s="2" t="s">
        <v>35</v>
      </c>
    </row>
    <row r="3" spans="1:4" ht="15">
      <c r="A3" t="s">
        <v>24</v>
      </c>
      <c r="B3" s="3">
        <v>0</v>
      </c>
      <c r="C3" s="3">
        <v>953607</v>
      </c>
      <c r="D3" s="3">
        <v>1907214</v>
      </c>
    </row>
    <row r="4" spans="1:4" ht="15">
      <c r="A4" t="s">
        <v>26</v>
      </c>
      <c r="B4" s="3">
        <v>0</v>
      </c>
      <c r="C4" s="3">
        <v>412500</v>
      </c>
      <c r="D4" s="3">
        <v>825000</v>
      </c>
    </row>
    <row r="5" spans="1:4" ht="15">
      <c r="A5" t="s">
        <v>28</v>
      </c>
      <c r="B5" s="3">
        <v>0</v>
      </c>
      <c r="C5" s="3">
        <v>348708</v>
      </c>
      <c r="D5" s="3">
        <v>697416</v>
      </c>
    </row>
    <row r="6" spans="1:4" ht="15">
      <c r="A6" t="s">
        <v>30</v>
      </c>
      <c r="B6" s="3">
        <v>0</v>
      </c>
      <c r="C6" s="3">
        <v>348708</v>
      </c>
      <c r="D6" s="3">
        <v>697416</v>
      </c>
    </row>
    <row r="7" spans="1:4" ht="15">
      <c r="A7" t="s">
        <v>31</v>
      </c>
      <c r="B7" s="3">
        <v>0</v>
      </c>
      <c r="C7" s="3">
        <v>348708</v>
      </c>
      <c r="D7" s="3">
        <v>697416</v>
      </c>
    </row>
    <row r="8" spans="1:4" ht="15">
      <c r="A8" t="s">
        <v>32</v>
      </c>
      <c r="B8" s="3">
        <v>0</v>
      </c>
      <c r="C8" s="3">
        <v>348708</v>
      </c>
      <c r="D8" s="3">
        <v>697416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4.7109375" style="0" customWidth="1"/>
    <col min="3" max="3" width="15.7109375" style="0" customWidth="1"/>
    <col min="4" max="4" width="20.7109375" style="0" customWidth="1"/>
    <col min="5" max="5" width="17.7109375" style="0" customWidth="1"/>
    <col min="6" max="16384" width="8.7109375" style="0" customWidth="1"/>
  </cols>
  <sheetData>
    <row r="2" spans="1:5" ht="39.75" customHeight="1">
      <c r="A2" s="4" t="s">
        <v>36</v>
      </c>
      <c r="B2" s="4" t="s">
        <v>37</v>
      </c>
      <c r="C2" s="4" t="s">
        <v>38</v>
      </c>
      <c r="D2" s="4" t="e">
        <f>#N/A</f>
        <v>#VALUE!</v>
      </c>
      <c r="E2" s="2" t="s">
        <v>39</v>
      </c>
    </row>
    <row r="3" spans="1:5" ht="15">
      <c r="A3" t="s">
        <v>40</v>
      </c>
      <c r="B3" t="s">
        <v>41</v>
      </c>
      <c r="C3" t="s">
        <v>42</v>
      </c>
      <c r="D3" t="s">
        <v>43</v>
      </c>
      <c r="E3" t="s">
        <v>44</v>
      </c>
    </row>
    <row r="4" spans="1:5" ht="15">
      <c r="A4" t="s">
        <v>45</v>
      </c>
      <c r="B4" t="s">
        <v>46</v>
      </c>
      <c r="C4" t="s">
        <v>47</v>
      </c>
      <c r="D4" t="s">
        <v>48</v>
      </c>
      <c r="E4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4.7109375" style="0" customWidth="1"/>
    <col min="3" max="3" width="17.7109375" style="0" customWidth="1"/>
    <col min="4" max="4" width="18.7109375" style="0" customWidth="1"/>
    <col min="5" max="5" width="19.7109375" style="0" customWidth="1"/>
    <col min="6" max="6" width="50.7109375" style="0" customWidth="1"/>
    <col min="7" max="7" width="2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8" ht="39.75" customHeight="1">
      <c r="A4" s="2" t="s">
        <v>51</v>
      </c>
      <c r="B4" s="2" t="s">
        <v>52</v>
      </c>
      <c r="C4" s="4" t="s">
        <v>53</v>
      </c>
      <c r="D4" s="4" t="s">
        <v>54</v>
      </c>
      <c r="E4" s="4" t="s">
        <v>55</v>
      </c>
      <c r="F4" s="4" t="s">
        <v>56</v>
      </c>
      <c r="G4" s="4" t="s">
        <v>57</v>
      </c>
      <c r="H4" s="2" t="s">
        <v>5</v>
      </c>
    </row>
    <row r="5" spans="1:8" ht="39.75" customHeight="1">
      <c r="A5" s="5" t="s">
        <v>58</v>
      </c>
      <c r="B5">
        <v>2017</v>
      </c>
      <c r="C5" s="3">
        <v>908197</v>
      </c>
      <c r="D5" s="3">
        <v>6889130</v>
      </c>
      <c r="E5" s="3">
        <v>2523939</v>
      </c>
      <c r="F5" s="3">
        <v>1432317</v>
      </c>
      <c r="G5" s="3">
        <v>120647</v>
      </c>
      <c r="H5" s="3">
        <v>11874230</v>
      </c>
    </row>
    <row r="6" spans="2:8" ht="15">
      <c r="B6">
        <v>2016</v>
      </c>
      <c r="C6" s="3">
        <v>901584</v>
      </c>
      <c r="D6" s="3">
        <v>5608763</v>
      </c>
      <c r="E6" s="3">
        <v>2403764</v>
      </c>
      <c r="F6" s="3">
        <v>1203451</v>
      </c>
      <c r="G6" s="3">
        <v>125308</v>
      </c>
      <c r="H6" s="3">
        <v>10242870</v>
      </c>
    </row>
    <row r="7" spans="2:8" ht="15">
      <c r="B7">
        <v>2015</v>
      </c>
      <c r="C7" s="3">
        <v>875324</v>
      </c>
      <c r="D7" s="3">
        <v>5193290</v>
      </c>
      <c r="E7" s="3">
        <v>2225705</v>
      </c>
      <c r="F7" s="3">
        <v>1215044</v>
      </c>
      <c r="G7" s="3">
        <v>125170</v>
      </c>
      <c r="H7" s="3">
        <v>9634533</v>
      </c>
    </row>
    <row r="8" spans="1:8" ht="39.75" customHeight="1">
      <c r="A8" s="5" t="s">
        <v>59</v>
      </c>
      <c r="B8">
        <v>2017</v>
      </c>
      <c r="C8" s="3">
        <v>541250</v>
      </c>
      <c r="D8" s="3">
        <v>1374873</v>
      </c>
      <c r="E8" s="3">
        <v>492851</v>
      </c>
      <c r="F8" s="3">
        <v>619575</v>
      </c>
      <c r="G8" s="3">
        <v>47158</v>
      </c>
      <c r="H8" s="3">
        <v>3075707</v>
      </c>
    </row>
    <row r="9" spans="2:8" ht="15">
      <c r="B9">
        <v>2016</v>
      </c>
      <c r="C9" s="3">
        <v>503260</v>
      </c>
      <c r="D9" s="3">
        <v>999949</v>
      </c>
      <c r="E9" s="3">
        <v>428561</v>
      </c>
      <c r="F9" s="3">
        <v>454951</v>
      </c>
      <c r="G9" s="3">
        <v>49631</v>
      </c>
      <c r="H9" s="3">
        <v>2436352</v>
      </c>
    </row>
    <row r="10" spans="2:8" ht="15">
      <c r="B10">
        <v>2015</v>
      </c>
      <c r="C10" s="3">
        <v>457402</v>
      </c>
      <c r="D10" s="3">
        <v>842783</v>
      </c>
      <c r="E10" s="3">
        <v>361205</v>
      </c>
      <c r="F10" s="3">
        <v>419223</v>
      </c>
      <c r="G10" s="3">
        <v>26027</v>
      </c>
      <c r="H10" s="3">
        <v>2106640</v>
      </c>
    </row>
    <row r="11" spans="1:8" ht="15">
      <c r="A11" t="s">
        <v>60</v>
      </c>
      <c r="B11">
        <v>2017</v>
      </c>
      <c r="C11" s="3">
        <v>461559</v>
      </c>
      <c r="D11" s="3">
        <v>1076004</v>
      </c>
      <c r="E11" s="3">
        <v>386189</v>
      </c>
      <c r="F11" s="3">
        <v>523759</v>
      </c>
      <c r="G11" s="3">
        <v>43530</v>
      </c>
      <c r="H11" s="3">
        <v>2491041</v>
      </c>
    </row>
    <row r="12" spans="2:8" ht="15">
      <c r="B12">
        <v>2016</v>
      </c>
      <c r="C12" s="3">
        <v>448115</v>
      </c>
      <c r="D12" s="3">
        <v>834385</v>
      </c>
      <c r="E12" s="3">
        <v>357588</v>
      </c>
      <c r="F12" s="3">
        <v>398769</v>
      </c>
      <c r="G12" s="3">
        <v>48036</v>
      </c>
      <c r="H12" s="3">
        <v>2086893</v>
      </c>
    </row>
    <row r="13" spans="2:8" ht="15">
      <c r="B13">
        <v>2015</v>
      </c>
      <c r="C13" s="3">
        <v>435063</v>
      </c>
      <c r="D13" s="3">
        <v>772577</v>
      </c>
      <c r="E13" s="3">
        <v>331090</v>
      </c>
      <c r="F13" s="3">
        <v>392545</v>
      </c>
      <c r="G13" s="3">
        <v>44728</v>
      </c>
      <c r="H13" s="3">
        <v>1976003</v>
      </c>
    </row>
    <row r="14" spans="1:8" ht="39.75" customHeight="1">
      <c r="A14" s="5" t="s">
        <v>61</v>
      </c>
      <c r="B14">
        <v>2017</v>
      </c>
      <c r="C14" s="3">
        <v>461559</v>
      </c>
      <c r="D14" s="3">
        <v>1076004</v>
      </c>
      <c r="E14" s="3">
        <v>386189</v>
      </c>
      <c r="F14" s="3">
        <v>523759</v>
      </c>
      <c r="G14" s="3">
        <v>34675</v>
      </c>
      <c r="H14" s="3">
        <v>2482186</v>
      </c>
    </row>
    <row r="15" spans="1:8" ht="39.75" customHeight="1">
      <c r="A15" s="5" t="s">
        <v>62</v>
      </c>
      <c r="B15">
        <v>2017</v>
      </c>
      <c r="C15" s="3">
        <v>461559</v>
      </c>
      <c r="D15" s="3">
        <v>1076004</v>
      </c>
      <c r="E15" s="3">
        <v>386189</v>
      </c>
      <c r="F15" s="3">
        <v>523759</v>
      </c>
      <c r="G15" s="3">
        <v>36790</v>
      </c>
      <c r="H15" s="3">
        <v>2484301</v>
      </c>
    </row>
    <row r="16" spans="1:8" ht="39.75" customHeight="1">
      <c r="A16" s="5" t="s">
        <v>63</v>
      </c>
      <c r="B16">
        <v>2017</v>
      </c>
      <c r="C16" s="3">
        <v>424602</v>
      </c>
      <c r="D16" s="3">
        <v>901042</v>
      </c>
      <c r="E16" s="3">
        <v>386189</v>
      </c>
      <c r="F16" s="3">
        <v>348708</v>
      </c>
      <c r="G16" s="3">
        <v>699519</v>
      </c>
      <c r="H16" s="3">
        <v>2760060</v>
      </c>
    </row>
    <row r="17" spans="2:8" ht="15">
      <c r="B17">
        <v>2016</v>
      </c>
      <c r="C17" s="3">
        <v>448115</v>
      </c>
      <c r="D17" s="3">
        <v>834385</v>
      </c>
      <c r="E17" s="3">
        <v>357588</v>
      </c>
      <c r="F17" s="3">
        <v>398769</v>
      </c>
      <c r="G17" s="3">
        <v>50078</v>
      </c>
      <c r="H17" s="3">
        <v>2088935</v>
      </c>
    </row>
    <row r="18" spans="2:8" ht="15">
      <c r="B18">
        <v>2015</v>
      </c>
      <c r="C18" s="3">
        <v>435063</v>
      </c>
      <c r="D18" s="3">
        <v>772577</v>
      </c>
      <c r="E18" s="3">
        <v>331090</v>
      </c>
      <c r="F18" s="3">
        <v>392545</v>
      </c>
      <c r="G18" s="3">
        <v>44571</v>
      </c>
      <c r="H18" s="3">
        <v>1975846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56.7109375" style="0" customWidth="1"/>
    <col min="3" max="3" width="70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5" ht="39.75" customHeight="1">
      <c r="A4" s="2" t="s">
        <v>6</v>
      </c>
      <c r="B4" s="4" t="s">
        <v>65</v>
      </c>
      <c r="C4" s="4" t="s">
        <v>66</v>
      </c>
      <c r="D4" s="4" t="s">
        <v>67</v>
      </c>
      <c r="E4" s="2" t="s">
        <v>5</v>
      </c>
    </row>
    <row r="5" spans="1:5" ht="15">
      <c r="A5" s="5" t="s">
        <v>68</v>
      </c>
      <c r="B5" s="3">
        <v>7200</v>
      </c>
      <c r="C5" s="3">
        <v>77293</v>
      </c>
      <c r="D5" s="3">
        <v>36154</v>
      </c>
      <c r="E5" s="3">
        <v>120647</v>
      </c>
    </row>
    <row r="6" spans="1:5" ht="15">
      <c r="A6" s="5" t="s">
        <v>69</v>
      </c>
      <c r="B6" s="3">
        <v>7200</v>
      </c>
      <c r="C6" s="3">
        <v>32655</v>
      </c>
      <c r="D6" s="3">
        <v>7304</v>
      </c>
      <c r="E6" s="3">
        <v>47158</v>
      </c>
    </row>
    <row r="7" spans="1:5" ht="15">
      <c r="A7" s="5" t="s">
        <v>70</v>
      </c>
      <c r="B7" s="3">
        <v>7200</v>
      </c>
      <c r="C7" s="3">
        <v>27221</v>
      </c>
      <c r="D7" s="3">
        <v>9109</v>
      </c>
      <c r="E7" s="3">
        <v>43530</v>
      </c>
    </row>
    <row r="8" spans="1:5" ht="15">
      <c r="A8" s="5" t="s">
        <v>71</v>
      </c>
      <c r="B8" s="3">
        <v>7200</v>
      </c>
      <c r="C8" s="3">
        <v>27221</v>
      </c>
      <c r="D8" s="3">
        <v>254</v>
      </c>
      <c r="E8" s="3">
        <v>34675</v>
      </c>
    </row>
    <row r="9" spans="1:5" ht="15">
      <c r="A9" s="5" t="s">
        <v>72</v>
      </c>
      <c r="B9" s="3">
        <v>7200</v>
      </c>
      <c r="C9" s="3">
        <v>27221</v>
      </c>
      <c r="D9" s="3">
        <v>2369</v>
      </c>
      <c r="E9" s="3">
        <v>36790</v>
      </c>
    </row>
    <row r="10" spans="1:5" ht="15">
      <c r="A10" s="5" t="s">
        <v>73</v>
      </c>
      <c r="B10" s="3">
        <v>7200</v>
      </c>
      <c r="C10" s="3">
        <v>8751</v>
      </c>
      <c r="D10" s="3">
        <v>683568</v>
      </c>
      <c r="E10" s="3">
        <v>699519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1.7109375" style="0" customWidth="1"/>
    <col min="3" max="3" width="14.7109375" style="0" customWidth="1"/>
    <col min="4" max="4" width="11.7109375" style="0" customWidth="1"/>
    <col min="5" max="5" width="12.7109375" style="0" customWidth="1"/>
    <col min="6" max="6" width="14.7109375" style="0" customWidth="1"/>
    <col min="7" max="7" width="15.7109375" style="0" customWidth="1"/>
    <col min="8" max="8" width="16.7109375" style="0" customWidth="1"/>
    <col min="9" max="9" width="48.7109375" style="0" customWidth="1"/>
    <col min="10" max="11" width="53.7109375" style="0" customWidth="1"/>
    <col min="12" max="12" width="49.7109375" style="0" customWidth="1"/>
    <col min="13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12" ht="39.75" customHeight="1">
      <c r="A4" s="2"/>
      <c r="B4" s="2"/>
      <c r="C4" s="6" t="s">
        <v>75</v>
      </c>
      <c r="D4" s="6"/>
      <c r="E4" s="6"/>
      <c r="F4" s="6" t="s">
        <v>76</v>
      </c>
      <c r="G4" s="6"/>
      <c r="H4" s="6"/>
      <c r="I4" s="4" t="s">
        <v>77</v>
      </c>
      <c r="J4" s="4" t="s">
        <v>78</v>
      </c>
      <c r="K4" s="2" t="s">
        <v>79</v>
      </c>
      <c r="L4" s="4" t="s">
        <v>80</v>
      </c>
    </row>
    <row r="5" spans="1:12" ht="39.75" customHeight="1">
      <c r="A5" s="2" t="s">
        <v>6</v>
      </c>
      <c r="B5" s="4" t="s">
        <v>81</v>
      </c>
      <c r="C5" s="4" t="s">
        <v>82</v>
      </c>
      <c r="D5" s="4" t="s">
        <v>83</v>
      </c>
      <c r="E5" s="4" t="s">
        <v>84</v>
      </c>
      <c r="F5" s="4" t="s">
        <v>85</v>
      </c>
      <c r="G5" s="4" t="s">
        <v>86</v>
      </c>
      <c r="H5" s="4" t="s">
        <v>87</v>
      </c>
      <c r="I5" s="4" t="s">
        <v>88</v>
      </c>
      <c r="J5" s="4" t="s">
        <v>89</v>
      </c>
      <c r="K5" s="4" t="s">
        <v>90</v>
      </c>
      <c r="L5" s="4" t="s">
        <v>91</v>
      </c>
    </row>
    <row r="6" spans="1:12" ht="15">
      <c r="A6" s="5" t="s">
        <v>68</v>
      </c>
      <c r="B6" t="s">
        <v>92</v>
      </c>
      <c r="C6" t="s">
        <v>93</v>
      </c>
      <c r="D6" t="s">
        <v>93</v>
      </c>
      <c r="E6" t="s">
        <v>93</v>
      </c>
      <c r="F6" s="3">
        <v>0</v>
      </c>
      <c r="G6" s="5" t="s">
        <v>94</v>
      </c>
      <c r="H6" s="5" t="s">
        <v>95</v>
      </c>
      <c r="I6" t="s">
        <v>93</v>
      </c>
      <c r="J6" t="s">
        <v>93</v>
      </c>
      <c r="K6" t="s">
        <v>93</v>
      </c>
      <c r="L6" s="3">
        <v>5889216</v>
      </c>
    </row>
    <row r="7" spans="2:12" ht="15">
      <c r="B7" t="s">
        <v>92</v>
      </c>
      <c r="C7" t="s">
        <v>93</v>
      </c>
      <c r="D7" t="s">
        <v>93</v>
      </c>
      <c r="E7" t="s">
        <v>93</v>
      </c>
      <c r="F7" s="3">
        <v>0</v>
      </c>
      <c r="G7" s="5" t="s">
        <v>96</v>
      </c>
      <c r="H7" s="5" t="s">
        <v>96</v>
      </c>
      <c r="I7" t="s">
        <v>93</v>
      </c>
      <c r="J7" t="s">
        <v>93</v>
      </c>
      <c r="K7" t="s">
        <v>93</v>
      </c>
      <c r="L7" s="3">
        <v>999914</v>
      </c>
    </row>
    <row r="8" spans="2:12" ht="15">
      <c r="B8" t="s">
        <v>92</v>
      </c>
      <c r="C8" t="s">
        <v>93</v>
      </c>
      <c r="D8" t="s">
        <v>93</v>
      </c>
      <c r="E8" t="s">
        <v>93</v>
      </c>
      <c r="F8" t="s">
        <v>93</v>
      </c>
      <c r="G8" t="s">
        <v>93</v>
      </c>
      <c r="H8" t="s">
        <v>93</v>
      </c>
      <c r="I8" t="s">
        <v>93</v>
      </c>
      <c r="J8" s="5" t="s">
        <v>97</v>
      </c>
      <c r="K8" s="7">
        <v>99.07</v>
      </c>
      <c r="L8" s="3">
        <v>2523939</v>
      </c>
    </row>
    <row r="9" spans="2:12" ht="15">
      <c r="B9" t="s">
        <v>93</v>
      </c>
      <c r="C9" s="3">
        <v>0</v>
      </c>
      <c r="D9" s="3">
        <v>953607</v>
      </c>
      <c r="E9" s="3">
        <v>1907214</v>
      </c>
      <c r="F9" t="s">
        <v>93</v>
      </c>
      <c r="G9" t="s">
        <v>93</v>
      </c>
      <c r="H9" t="s">
        <v>93</v>
      </c>
      <c r="I9" t="s">
        <v>93</v>
      </c>
      <c r="J9" t="s">
        <v>93</v>
      </c>
      <c r="K9" t="s">
        <v>93</v>
      </c>
      <c r="L9" t="s">
        <v>93</v>
      </c>
    </row>
    <row r="10" spans="1:12" ht="15">
      <c r="A10" s="5" t="s">
        <v>69</v>
      </c>
      <c r="B10" t="s">
        <v>92</v>
      </c>
      <c r="C10" t="s">
        <v>93</v>
      </c>
      <c r="D10" t="s">
        <v>93</v>
      </c>
      <c r="E10" t="s">
        <v>93</v>
      </c>
      <c r="F10" s="3">
        <v>0</v>
      </c>
      <c r="G10" s="5" t="s">
        <v>98</v>
      </c>
      <c r="H10" s="5" t="s">
        <v>99</v>
      </c>
      <c r="I10" t="s">
        <v>93</v>
      </c>
      <c r="J10" t="s">
        <v>93</v>
      </c>
      <c r="K10" t="s">
        <v>93</v>
      </c>
      <c r="L10" s="3">
        <v>1149905</v>
      </c>
    </row>
    <row r="11" spans="2:12" ht="15">
      <c r="B11" t="s">
        <v>92</v>
      </c>
      <c r="C11" t="s">
        <v>93</v>
      </c>
      <c r="D11" t="s">
        <v>93</v>
      </c>
      <c r="E11" t="s">
        <v>93</v>
      </c>
      <c r="F11" t="s">
        <v>93</v>
      </c>
      <c r="G11" t="s">
        <v>93</v>
      </c>
      <c r="H11" t="s">
        <v>93</v>
      </c>
      <c r="I11" t="s">
        <v>93</v>
      </c>
      <c r="J11" s="5" t="s">
        <v>100</v>
      </c>
      <c r="K11" s="7">
        <v>99.07</v>
      </c>
      <c r="L11" s="3">
        <v>492851</v>
      </c>
    </row>
    <row r="12" spans="2:12" ht="15">
      <c r="B12" t="s">
        <v>93</v>
      </c>
      <c r="C12" s="3">
        <v>0</v>
      </c>
      <c r="D12" s="3">
        <v>412500</v>
      </c>
      <c r="E12" s="3">
        <v>825000</v>
      </c>
      <c r="F12" t="s">
        <v>93</v>
      </c>
      <c r="G12" t="s">
        <v>93</v>
      </c>
      <c r="H12" t="s">
        <v>93</v>
      </c>
      <c r="I12" t="s">
        <v>93</v>
      </c>
      <c r="J12" t="s">
        <v>93</v>
      </c>
      <c r="K12" t="s">
        <v>93</v>
      </c>
      <c r="L12" t="s">
        <v>93</v>
      </c>
    </row>
    <row r="13" spans="2:12" ht="15">
      <c r="B13" t="s">
        <v>101</v>
      </c>
      <c r="C13" t="s">
        <v>93</v>
      </c>
      <c r="D13" t="s">
        <v>93</v>
      </c>
      <c r="E13" t="s">
        <v>93</v>
      </c>
      <c r="F13" t="s">
        <v>93</v>
      </c>
      <c r="G13" t="s">
        <v>93</v>
      </c>
      <c r="H13" t="s">
        <v>93</v>
      </c>
      <c r="I13" s="5" t="s">
        <v>102</v>
      </c>
      <c r="J13" t="s">
        <v>93</v>
      </c>
      <c r="K13" t="s">
        <v>93</v>
      </c>
      <c r="L13" s="3">
        <v>224968</v>
      </c>
    </row>
    <row r="14" spans="1:12" ht="15">
      <c r="A14" s="5" t="s">
        <v>70</v>
      </c>
      <c r="B14" t="s">
        <v>92</v>
      </c>
      <c r="C14" t="s">
        <v>93</v>
      </c>
      <c r="D14" t="s">
        <v>93</v>
      </c>
      <c r="E14" t="s">
        <v>93</v>
      </c>
      <c r="F14" s="3">
        <v>0</v>
      </c>
      <c r="G14" s="5" t="s">
        <v>103</v>
      </c>
      <c r="H14" s="5" t="s">
        <v>104</v>
      </c>
      <c r="I14" t="s">
        <v>93</v>
      </c>
      <c r="J14" t="s">
        <v>93</v>
      </c>
      <c r="K14" t="s">
        <v>93</v>
      </c>
      <c r="L14" s="3">
        <v>901042</v>
      </c>
    </row>
    <row r="15" spans="2:12" ht="15">
      <c r="B15" t="s">
        <v>92</v>
      </c>
      <c r="C15" t="s">
        <v>93</v>
      </c>
      <c r="D15" t="s">
        <v>93</v>
      </c>
      <c r="E15" t="s">
        <v>93</v>
      </c>
      <c r="F15" t="s">
        <v>93</v>
      </c>
      <c r="G15" t="s">
        <v>93</v>
      </c>
      <c r="H15" t="s">
        <v>93</v>
      </c>
      <c r="I15" t="s">
        <v>93</v>
      </c>
      <c r="J15" s="5" t="s">
        <v>105</v>
      </c>
      <c r="K15" s="7">
        <v>99.07</v>
      </c>
      <c r="L15" s="3">
        <v>386189</v>
      </c>
    </row>
    <row r="16" spans="2:12" ht="15">
      <c r="B16" t="s">
        <v>93</v>
      </c>
      <c r="C16" s="3">
        <v>0</v>
      </c>
      <c r="D16" s="3">
        <v>348708</v>
      </c>
      <c r="E16" s="3">
        <v>697416</v>
      </c>
      <c r="F16" t="s">
        <v>93</v>
      </c>
      <c r="G16" t="s">
        <v>93</v>
      </c>
      <c r="H16" t="s">
        <v>93</v>
      </c>
      <c r="I16" t="s">
        <v>93</v>
      </c>
      <c r="J16" t="s">
        <v>93</v>
      </c>
      <c r="K16" t="s">
        <v>93</v>
      </c>
      <c r="L16" t="s">
        <v>93</v>
      </c>
    </row>
    <row r="17" spans="2:12" ht="15">
      <c r="B17" t="s">
        <v>101</v>
      </c>
      <c r="C17" t="s">
        <v>93</v>
      </c>
      <c r="D17" t="s">
        <v>93</v>
      </c>
      <c r="E17" t="s">
        <v>93</v>
      </c>
      <c r="F17" t="s">
        <v>93</v>
      </c>
      <c r="G17" t="s">
        <v>93</v>
      </c>
      <c r="H17" t="s">
        <v>93</v>
      </c>
      <c r="I17" s="5" t="s">
        <v>106</v>
      </c>
      <c r="J17" t="s">
        <v>93</v>
      </c>
      <c r="K17" t="s">
        <v>93</v>
      </c>
      <c r="L17" s="3">
        <v>174962</v>
      </c>
    </row>
    <row r="18" spans="1:12" ht="15">
      <c r="A18" s="5" t="s">
        <v>71</v>
      </c>
      <c r="B18" t="s">
        <v>92</v>
      </c>
      <c r="C18" t="s">
        <v>93</v>
      </c>
      <c r="D18" t="s">
        <v>93</v>
      </c>
      <c r="E18" t="s">
        <v>93</v>
      </c>
      <c r="F18" s="3">
        <v>0</v>
      </c>
      <c r="G18" s="5" t="s">
        <v>103</v>
      </c>
      <c r="H18" s="5" t="s">
        <v>104</v>
      </c>
      <c r="I18" t="s">
        <v>93</v>
      </c>
      <c r="J18" t="s">
        <v>93</v>
      </c>
      <c r="K18" t="s">
        <v>93</v>
      </c>
      <c r="L18" s="3">
        <v>901042</v>
      </c>
    </row>
    <row r="19" spans="2:12" ht="15">
      <c r="B19" t="s">
        <v>92</v>
      </c>
      <c r="C19" t="s">
        <v>93</v>
      </c>
      <c r="D19" t="s">
        <v>93</v>
      </c>
      <c r="E19" t="s">
        <v>93</v>
      </c>
      <c r="F19" t="s">
        <v>93</v>
      </c>
      <c r="G19" t="s">
        <v>93</v>
      </c>
      <c r="H19" t="s">
        <v>93</v>
      </c>
      <c r="I19" t="s">
        <v>93</v>
      </c>
      <c r="J19" s="5" t="s">
        <v>105</v>
      </c>
      <c r="K19" s="7">
        <v>99.07</v>
      </c>
      <c r="L19" s="3">
        <v>386189</v>
      </c>
    </row>
    <row r="20" spans="2:12" ht="15">
      <c r="B20" t="s">
        <v>93</v>
      </c>
      <c r="C20" s="3">
        <v>0</v>
      </c>
      <c r="D20" s="3">
        <v>348708</v>
      </c>
      <c r="E20" s="3">
        <v>697416</v>
      </c>
      <c r="F20" t="s">
        <v>93</v>
      </c>
      <c r="G20" t="s">
        <v>93</v>
      </c>
      <c r="H20" t="s">
        <v>93</v>
      </c>
      <c r="I20" t="s">
        <v>93</v>
      </c>
      <c r="J20" t="s">
        <v>93</v>
      </c>
      <c r="K20" t="s">
        <v>93</v>
      </c>
      <c r="L20" t="s">
        <v>93</v>
      </c>
    </row>
    <row r="21" spans="2:12" ht="15">
      <c r="B21" t="s">
        <v>101</v>
      </c>
      <c r="C21" t="s">
        <v>93</v>
      </c>
      <c r="D21" t="s">
        <v>93</v>
      </c>
      <c r="E21" t="s">
        <v>93</v>
      </c>
      <c r="F21" t="s">
        <v>93</v>
      </c>
      <c r="G21" t="s">
        <v>93</v>
      </c>
      <c r="H21" t="s">
        <v>93</v>
      </c>
      <c r="I21" s="5" t="s">
        <v>106</v>
      </c>
      <c r="J21" t="s">
        <v>93</v>
      </c>
      <c r="K21" t="s">
        <v>93</v>
      </c>
      <c r="L21" s="3">
        <v>174962</v>
      </c>
    </row>
    <row r="22" spans="1:12" ht="15">
      <c r="A22" s="5" t="s">
        <v>72</v>
      </c>
      <c r="B22" t="s">
        <v>92</v>
      </c>
      <c r="C22" t="s">
        <v>93</v>
      </c>
      <c r="D22" t="s">
        <v>93</v>
      </c>
      <c r="E22" t="s">
        <v>93</v>
      </c>
      <c r="F22" s="3">
        <v>0</v>
      </c>
      <c r="G22" s="5" t="s">
        <v>103</v>
      </c>
      <c r="H22" s="5" t="s">
        <v>104</v>
      </c>
      <c r="I22" t="s">
        <v>93</v>
      </c>
      <c r="J22" t="s">
        <v>93</v>
      </c>
      <c r="K22" t="s">
        <v>93</v>
      </c>
      <c r="L22" s="3">
        <v>901042</v>
      </c>
    </row>
    <row r="23" spans="2:12" ht="15">
      <c r="B23" t="s">
        <v>92</v>
      </c>
      <c r="C23" t="s">
        <v>93</v>
      </c>
      <c r="D23" t="s">
        <v>93</v>
      </c>
      <c r="E23" t="s">
        <v>93</v>
      </c>
      <c r="F23" t="s">
        <v>93</v>
      </c>
      <c r="G23" t="s">
        <v>93</v>
      </c>
      <c r="H23" t="s">
        <v>93</v>
      </c>
      <c r="I23" t="s">
        <v>93</v>
      </c>
      <c r="J23" s="5" t="s">
        <v>105</v>
      </c>
      <c r="K23" s="7">
        <v>99.07</v>
      </c>
      <c r="L23" s="3">
        <v>386189</v>
      </c>
    </row>
    <row r="24" spans="2:12" ht="15">
      <c r="B24" t="s">
        <v>93</v>
      </c>
      <c r="C24" s="3">
        <v>0</v>
      </c>
      <c r="D24" s="3">
        <v>348708</v>
      </c>
      <c r="E24" s="3">
        <v>697416</v>
      </c>
      <c r="F24" t="s">
        <v>93</v>
      </c>
      <c r="G24" t="s">
        <v>93</v>
      </c>
      <c r="H24" t="s">
        <v>93</v>
      </c>
      <c r="I24" t="s">
        <v>93</v>
      </c>
      <c r="J24" t="s">
        <v>93</v>
      </c>
      <c r="K24" t="s">
        <v>93</v>
      </c>
      <c r="L24" t="s">
        <v>93</v>
      </c>
    </row>
    <row r="25" spans="2:12" ht="15">
      <c r="B25" t="s">
        <v>101</v>
      </c>
      <c r="C25" t="s">
        <v>93</v>
      </c>
      <c r="D25" t="s">
        <v>93</v>
      </c>
      <c r="E25" t="s">
        <v>93</v>
      </c>
      <c r="F25" t="s">
        <v>93</v>
      </c>
      <c r="G25" t="s">
        <v>93</v>
      </c>
      <c r="H25" t="s">
        <v>93</v>
      </c>
      <c r="I25" s="5" t="s">
        <v>106</v>
      </c>
      <c r="J25" t="s">
        <v>93</v>
      </c>
      <c r="K25" t="s">
        <v>93</v>
      </c>
      <c r="L25" s="3">
        <v>174962</v>
      </c>
    </row>
    <row r="26" spans="1:12" ht="15">
      <c r="A26" s="5" t="s">
        <v>73</v>
      </c>
      <c r="B26" t="s">
        <v>92</v>
      </c>
      <c r="C26" t="s">
        <v>93</v>
      </c>
      <c r="D26" t="s">
        <v>93</v>
      </c>
      <c r="E26" t="s">
        <v>93</v>
      </c>
      <c r="F26" s="3">
        <v>0</v>
      </c>
      <c r="G26" s="5" t="s">
        <v>103</v>
      </c>
      <c r="H26" s="5" t="s">
        <v>104</v>
      </c>
      <c r="K26" t="s">
        <v>93</v>
      </c>
      <c r="L26" s="3">
        <v>901042</v>
      </c>
    </row>
    <row r="27" spans="2:12" ht="15">
      <c r="B27" t="s">
        <v>92</v>
      </c>
      <c r="C27" t="s">
        <v>93</v>
      </c>
      <c r="D27" t="s">
        <v>93</v>
      </c>
      <c r="E27" t="s">
        <v>93</v>
      </c>
      <c r="F27" t="s">
        <v>93</v>
      </c>
      <c r="G27" t="s">
        <v>93</v>
      </c>
      <c r="H27" t="s">
        <v>93</v>
      </c>
      <c r="I27" t="s">
        <v>93</v>
      </c>
      <c r="J27" s="5" t="s">
        <v>105</v>
      </c>
      <c r="K27" s="7">
        <v>99.07</v>
      </c>
      <c r="L27" s="3">
        <v>386189</v>
      </c>
    </row>
    <row r="28" spans="2:12" ht="15">
      <c r="B28" t="s">
        <v>93</v>
      </c>
      <c r="C28" s="3">
        <v>0</v>
      </c>
      <c r="D28" s="3">
        <v>348708</v>
      </c>
      <c r="E28" s="3">
        <v>697416</v>
      </c>
      <c r="F28" t="s">
        <v>93</v>
      </c>
      <c r="G28" t="s">
        <v>93</v>
      </c>
      <c r="H28" t="s">
        <v>93</v>
      </c>
      <c r="I28" t="s">
        <v>93</v>
      </c>
      <c r="J28" t="s">
        <v>93</v>
      </c>
      <c r="K28" t="s">
        <v>93</v>
      </c>
      <c r="L28" t="s">
        <v>93</v>
      </c>
    </row>
  </sheetData>
  <sheetProtection selectLockedCells="1" selectUnlockedCells="1"/>
  <mergeCells count="3">
    <mergeCell ref="A2:F2"/>
    <mergeCell ref="C4:E4"/>
    <mergeCell ref="F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64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9" ht="39.75" customHeight="1">
      <c r="A2" s="4" t="s">
        <v>107</v>
      </c>
      <c r="B2" s="2"/>
      <c r="C2" s="4" t="s">
        <v>108</v>
      </c>
      <c r="D2" s="2"/>
      <c r="E2" s="4" t="s">
        <v>109</v>
      </c>
      <c r="F2" s="2"/>
      <c r="G2" s="4" t="s">
        <v>110</v>
      </c>
      <c r="H2" s="2"/>
      <c r="I2" s="4" t="s">
        <v>111</v>
      </c>
    </row>
    <row r="3" spans="1:9" ht="15">
      <c r="A3" t="s">
        <v>26</v>
      </c>
      <c r="C3" s="3">
        <v>1188499</v>
      </c>
      <c r="E3" s="3">
        <v>8101108</v>
      </c>
      <c r="G3" s="3">
        <v>6876135</v>
      </c>
      <c r="I3" s="3">
        <v>8064634</v>
      </c>
    </row>
    <row r="4" spans="1:9" ht="15">
      <c r="A4" t="s">
        <v>28</v>
      </c>
      <c r="C4" s="3">
        <v>1007628</v>
      </c>
      <c r="E4" s="3">
        <v>7218931</v>
      </c>
      <c r="G4" s="3">
        <v>6259099</v>
      </c>
      <c r="I4" s="3">
        <v>7266727</v>
      </c>
    </row>
    <row r="5" spans="1:9" ht="15">
      <c r="A5" t="s">
        <v>30</v>
      </c>
      <c r="C5" s="3">
        <v>1013849</v>
      </c>
      <c r="E5" s="3">
        <v>5298238</v>
      </c>
      <c r="G5" s="3">
        <v>4338407</v>
      </c>
      <c r="I5" s="3">
        <v>5352256</v>
      </c>
    </row>
    <row r="6" spans="1:9" ht="15">
      <c r="A6" t="s">
        <v>31</v>
      </c>
      <c r="C6" s="3">
        <v>1007628</v>
      </c>
      <c r="E6" s="3">
        <v>7218931</v>
      </c>
      <c r="G6" s="3">
        <v>6259099</v>
      </c>
      <c r="I6" s="3">
        <v>7266727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0.7109375" style="0" customWidth="1"/>
    <col min="3" max="3" width="77.8515625" style="0" customWidth="1"/>
    <col min="4" max="4" width="79.8515625" style="0" customWidth="1"/>
    <col min="5" max="5" width="28.7109375" style="0" customWidth="1"/>
    <col min="6" max="6" width="24.7109375" style="0" customWidth="1"/>
    <col min="7" max="7" width="67.7109375" style="0" customWidth="1"/>
    <col min="8" max="8" width="74.8515625" style="0" customWidth="1"/>
    <col min="9" max="10" width="100.8515625" style="0" customWidth="1"/>
    <col min="11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1:10" ht="15" customHeight="1">
      <c r="A4" s="2"/>
      <c r="B4" s="2"/>
      <c r="C4" s="6" t="s">
        <v>113</v>
      </c>
      <c r="D4" s="6"/>
      <c r="E4" s="6"/>
      <c r="F4" s="6"/>
      <c r="G4" s="6" t="s">
        <v>114</v>
      </c>
      <c r="H4" s="6"/>
      <c r="I4" s="6"/>
      <c r="J4" s="6"/>
    </row>
    <row r="5" spans="1:10" ht="39.75" customHeight="1">
      <c r="A5" s="4" t="s">
        <v>115</v>
      </c>
      <c r="B5" s="2"/>
      <c r="C5" s="4" t="s">
        <v>116</v>
      </c>
      <c r="D5" s="4" t="s">
        <v>117</v>
      </c>
      <c r="E5" s="4" t="s">
        <v>118</v>
      </c>
      <c r="F5" s="4" t="s">
        <v>119</v>
      </c>
      <c r="G5" s="4" t="s">
        <v>120</v>
      </c>
      <c r="H5" s="4" t="s">
        <v>121</v>
      </c>
      <c r="I5" s="4" t="s">
        <v>122</v>
      </c>
      <c r="J5" s="4" t="s">
        <v>123</v>
      </c>
    </row>
    <row r="6" ht="15">
      <c r="A6" t="s">
        <v>24</v>
      </c>
    </row>
    <row r="7" spans="2:10" ht="15">
      <c r="B7" t="s">
        <v>124</v>
      </c>
      <c r="C7" s="3">
        <v>101236</v>
      </c>
      <c r="D7" s="3">
        <v>33745</v>
      </c>
      <c r="E7" s="7">
        <v>64.64</v>
      </c>
      <c r="F7" t="s">
        <v>125</v>
      </c>
      <c r="G7" s="3">
        <v>31515</v>
      </c>
      <c r="H7" s="3">
        <v>3881072</v>
      </c>
      <c r="I7" t="s">
        <v>93</v>
      </c>
      <c r="J7" t="s">
        <v>93</v>
      </c>
    </row>
    <row r="8" spans="2:10" ht="15">
      <c r="B8" t="s">
        <v>126</v>
      </c>
      <c r="C8" s="3">
        <v>63376</v>
      </c>
      <c r="D8" s="3">
        <v>63374</v>
      </c>
      <c r="E8" s="7">
        <v>77.92</v>
      </c>
      <c r="F8" t="s">
        <v>127</v>
      </c>
      <c r="G8" s="3">
        <v>53252</v>
      </c>
      <c r="H8" s="3">
        <v>6557984</v>
      </c>
      <c r="I8" t="s">
        <v>93</v>
      </c>
      <c r="J8" t="s">
        <v>93</v>
      </c>
    </row>
    <row r="9" spans="2:10" ht="15">
      <c r="B9" t="s">
        <v>128</v>
      </c>
      <c r="C9" s="3">
        <v>36426</v>
      </c>
      <c r="D9" s="3">
        <v>109277</v>
      </c>
      <c r="E9" s="7">
        <v>80.06</v>
      </c>
      <c r="F9" t="s">
        <v>129</v>
      </c>
      <c r="G9" s="3">
        <v>85119</v>
      </c>
      <c r="H9" s="3">
        <v>10482405</v>
      </c>
      <c r="I9" t="s">
        <v>93</v>
      </c>
      <c r="J9" t="s">
        <v>93</v>
      </c>
    </row>
    <row r="10" spans="2:10" ht="15">
      <c r="B10" t="s">
        <v>130</v>
      </c>
      <c r="C10" t="s">
        <v>93</v>
      </c>
      <c r="D10" s="3">
        <v>114600</v>
      </c>
      <c r="E10" s="7">
        <v>99.07</v>
      </c>
      <c r="F10" t="s">
        <v>131</v>
      </c>
      <c r="G10" t="s">
        <v>93</v>
      </c>
      <c r="H10" t="s">
        <v>93</v>
      </c>
      <c r="I10" s="3">
        <v>118890</v>
      </c>
      <c r="J10" s="3">
        <v>14641304</v>
      </c>
    </row>
    <row r="11" spans="2:8" ht="15">
      <c r="B11" s="8">
        <v>-8</v>
      </c>
      <c r="G11" s="3">
        <v>10093</v>
      </c>
      <c r="H11" s="3">
        <v>1242953</v>
      </c>
    </row>
    <row r="12" ht="15">
      <c r="A12" t="s">
        <v>26</v>
      </c>
    </row>
    <row r="13" spans="2:10" ht="15">
      <c r="B13" s="8">
        <v>-1</v>
      </c>
      <c r="C13" t="s">
        <v>93</v>
      </c>
      <c r="D13" t="s">
        <v>93</v>
      </c>
      <c r="E13" t="s">
        <v>93</v>
      </c>
      <c r="F13" t="s">
        <v>93</v>
      </c>
      <c r="G13" s="3">
        <v>1740</v>
      </c>
      <c r="H13" s="3">
        <v>214281</v>
      </c>
      <c r="I13" t="s">
        <v>93</v>
      </c>
      <c r="J13" t="s">
        <v>93</v>
      </c>
    </row>
    <row r="14" spans="2:10" ht="15">
      <c r="B14" t="s">
        <v>126</v>
      </c>
      <c r="C14" s="3">
        <v>10286</v>
      </c>
      <c r="D14" s="3">
        <v>10284</v>
      </c>
      <c r="E14" s="7">
        <v>77.92</v>
      </c>
      <c r="F14" t="s">
        <v>127</v>
      </c>
      <c r="G14" s="3">
        <v>8641</v>
      </c>
      <c r="H14" s="3">
        <v>1064139</v>
      </c>
      <c r="I14" t="s">
        <v>93</v>
      </c>
      <c r="J14" t="s">
        <v>93</v>
      </c>
    </row>
    <row r="15" spans="2:10" ht="15">
      <c r="B15" t="s">
        <v>128</v>
      </c>
      <c r="C15" s="3">
        <v>6495</v>
      </c>
      <c r="D15" s="3">
        <v>19482</v>
      </c>
      <c r="E15" s="7">
        <v>80.06</v>
      </c>
      <c r="F15" t="s">
        <v>129</v>
      </c>
      <c r="G15" s="3">
        <v>15174</v>
      </c>
      <c r="H15" s="3">
        <v>1868678</v>
      </c>
      <c r="I15" t="s">
        <v>93</v>
      </c>
      <c r="J15" t="s">
        <v>93</v>
      </c>
    </row>
    <row r="16" spans="2:10" ht="15">
      <c r="B16" t="s">
        <v>130</v>
      </c>
      <c r="C16" t="s">
        <v>93</v>
      </c>
      <c r="D16" s="3">
        <v>22378</v>
      </c>
      <c r="E16" s="7">
        <v>99.07</v>
      </c>
      <c r="F16" t="s">
        <v>131</v>
      </c>
      <c r="G16" t="s">
        <v>93</v>
      </c>
      <c r="H16" t="s">
        <v>93</v>
      </c>
      <c r="I16" s="3">
        <v>23214</v>
      </c>
      <c r="J16" s="3">
        <v>2858804</v>
      </c>
    </row>
    <row r="17" spans="2:10" ht="15">
      <c r="B17" s="8">
        <v>-6</v>
      </c>
      <c r="C17" t="s">
        <v>93</v>
      </c>
      <c r="D17" t="s">
        <v>93</v>
      </c>
      <c r="E17" t="s">
        <v>93</v>
      </c>
      <c r="F17" t="s">
        <v>93</v>
      </c>
      <c r="G17" s="3">
        <v>1783</v>
      </c>
      <c r="H17" s="3">
        <v>219576</v>
      </c>
      <c r="I17" t="s">
        <v>93</v>
      </c>
      <c r="J17" t="s">
        <v>93</v>
      </c>
    </row>
    <row r="18" spans="2:10" ht="15">
      <c r="B18" s="8">
        <v>-7</v>
      </c>
      <c r="C18" t="s">
        <v>93</v>
      </c>
      <c r="D18" t="s">
        <v>93</v>
      </c>
      <c r="E18" t="s">
        <v>93</v>
      </c>
      <c r="F18" t="s">
        <v>93</v>
      </c>
      <c r="G18" s="3">
        <v>1921</v>
      </c>
      <c r="H18" s="3">
        <v>236571</v>
      </c>
      <c r="I18" t="s">
        <v>93</v>
      </c>
      <c r="J18" t="s">
        <v>93</v>
      </c>
    </row>
    <row r="19" ht="15">
      <c r="A19" t="s">
        <v>28</v>
      </c>
    </row>
    <row r="20" spans="2:10" ht="15">
      <c r="B20" s="8">
        <v>-5</v>
      </c>
      <c r="C20" s="3">
        <v>18905</v>
      </c>
      <c r="D20" t="s">
        <v>93</v>
      </c>
      <c r="E20" s="7">
        <v>49.37</v>
      </c>
      <c r="F20" t="s">
        <v>132</v>
      </c>
      <c r="G20" t="s">
        <v>93</v>
      </c>
      <c r="H20" t="s">
        <v>93</v>
      </c>
      <c r="I20" t="s">
        <v>93</v>
      </c>
      <c r="J20" t="s">
        <v>93</v>
      </c>
    </row>
    <row r="21" spans="2:10" ht="15">
      <c r="B21" t="s">
        <v>124</v>
      </c>
      <c r="C21" s="3">
        <v>15060</v>
      </c>
      <c r="D21" s="3">
        <v>5020</v>
      </c>
      <c r="E21" s="7">
        <v>64.64</v>
      </c>
      <c r="F21" t="s">
        <v>125</v>
      </c>
      <c r="G21" s="3">
        <v>4688</v>
      </c>
      <c r="H21" s="3">
        <v>577327</v>
      </c>
      <c r="I21" t="s">
        <v>93</v>
      </c>
      <c r="J21" t="s">
        <v>93</v>
      </c>
    </row>
    <row r="22" spans="2:10" ht="15">
      <c r="B22" t="s">
        <v>126</v>
      </c>
      <c r="C22" s="3">
        <v>9428</v>
      </c>
      <c r="D22" s="3">
        <v>9427</v>
      </c>
      <c r="E22" s="7">
        <v>77.92</v>
      </c>
      <c r="F22" t="s">
        <v>127</v>
      </c>
      <c r="G22" s="3">
        <v>7922</v>
      </c>
      <c r="H22" s="3">
        <v>975594</v>
      </c>
      <c r="I22" t="s">
        <v>93</v>
      </c>
      <c r="J22" t="s">
        <v>93</v>
      </c>
    </row>
    <row r="23" spans="2:10" ht="15">
      <c r="B23" t="s">
        <v>128</v>
      </c>
      <c r="C23" s="3">
        <v>5419</v>
      </c>
      <c r="D23" s="3">
        <v>16256</v>
      </c>
      <c r="E23" s="7">
        <v>80.06</v>
      </c>
      <c r="F23" t="s">
        <v>129</v>
      </c>
      <c r="G23" s="3">
        <v>12662</v>
      </c>
      <c r="H23" s="3">
        <v>1559325</v>
      </c>
      <c r="I23" t="s">
        <v>93</v>
      </c>
      <c r="J23" t="s">
        <v>93</v>
      </c>
    </row>
    <row r="24" spans="2:10" ht="15">
      <c r="B24" t="s">
        <v>130</v>
      </c>
      <c r="C24" t="s">
        <v>93</v>
      </c>
      <c r="D24" s="3">
        <v>17535</v>
      </c>
      <c r="E24" s="7">
        <v>99.07</v>
      </c>
      <c r="F24" t="s">
        <v>131</v>
      </c>
      <c r="G24" t="s">
        <v>93</v>
      </c>
      <c r="H24" t="s">
        <v>93</v>
      </c>
      <c r="I24" s="3">
        <v>18190</v>
      </c>
      <c r="J24" s="3">
        <v>2240099</v>
      </c>
    </row>
    <row r="25" spans="2:10" ht="15">
      <c r="B25" s="8">
        <v>-7</v>
      </c>
      <c r="C25" t="s">
        <v>93</v>
      </c>
      <c r="D25" t="s">
        <v>93</v>
      </c>
      <c r="E25" t="s">
        <v>93</v>
      </c>
      <c r="F25" t="s">
        <v>93</v>
      </c>
      <c r="G25" s="3">
        <v>1494</v>
      </c>
      <c r="H25" s="3">
        <v>183986</v>
      </c>
      <c r="I25" t="s">
        <v>93</v>
      </c>
      <c r="J25" t="s">
        <v>93</v>
      </c>
    </row>
    <row r="26" ht="15">
      <c r="A26" t="s">
        <v>30</v>
      </c>
    </row>
    <row r="27" spans="2:10" ht="15">
      <c r="B27" s="8">
        <v>-9</v>
      </c>
      <c r="C27" t="s">
        <v>93</v>
      </c>
      <c r="D27" t="s">
        <v>93</v>
      </c>
      <c r="E27" t="s">
        <v>93</v>
      </c>
      <c r="F27" t="s">
        <v>93</v>
      </c>
      <c r="G27" s="3">
        <v>2861</v>
      </c>
      <c r="H27" s="3">
        <v>352332</v>
      </c>
      <c r="I27" t="s">
        <v>93</v>
      </c>
      <c r="J27" t="s">
        <v>93</v>
      </c>
    </row>
    <row r="28" spans="2:10" ht="15">
      <c r="B28" t="s">
        <v>128</v>
      </c>
      <c r="C28" s="3">
        <v>5419</v>
      </c>
      <c r="D28" s="3">
        <v>16256</v>
      </c>
      <c r="E28" s="7">
        <v>80.06</v>
      </c>
      <c r="F28" t="s">
        <v>129</v>
      </c>
      <c r="G28" s="3">
        <v>12662</v>
      </c>
      <c r="H28" s="3">
        <v>1559325</v>
      </c>
      <c r="I28" t="s">
        <v>93</v>
      </c>
      <c r="J28" t="s">
        <v>93</v>
      </c>
    </row>
    <row r="29" spans="2:10" ht="15">
      <c r="B29" t="s">
        <v>130</v>
      </c>
      <c r="C29" t="s">
        <v>93</v>
      </c>
      <c r="D29" s="3">
        <v>17535</v>
      </c>
      <c r="E29" s="7">
        <v>99.07</v>
      </c>
      <c r="F29" t="s">
        <v>131</v>
      </c>
      <c r="G29" t="s">
        <v>93</v>
      </c>
      <c r="H29" t="s">
        <v>93</v>
      </c>
      <c r="I29" s="3">
        <v>18190</v>
      </c>
      <c r="J29" s="3">
        <v>2240099</v>
      </c>
    </row>
    <row r="30" spans="2:10" ht="15">
      <c r="B30" s="8">
        <v>-7</v>
      </c>
      <c r="C30" t="s">
        <v>93</v>
      </c>
      <c r="D30" t="s">
        <v>93</v>
      </c>
      <c r="E30" t="s">
        <v>93</v>
      </c>
      <c r="F30" t="s">
        <v>93</v>
      </c>
      <c r="G30" s="3">
        <v>1494</v>
      </c>
      <c r="H30" s="3">
        <v>183986</v>
      </c>
      <c r="I30" t="s">
        <v>93</v>
      </c>
      <c r="J30" t="s">
        <v>93</v>
      </c>
    </row>
    <row r="31" ht="15">
      <c r="A31" t="s">
        <v>31</v>
      </c>
    </row>
    <row r="32" spans="2:10" ht="15">
      <c r="B32" s="8">
        <v>-5</v>
      </c>
      <c r="C32" s="3">
        <v>20239</v>
      </c>
      <c r="D32" t="s">
        <v>93</v>
      </c>
      <c r="E32" s="7">
        <v>37.81</v>
      </c>
      <c r="F32" t="s">
        <v>133</v>
      </c>
      <c r="G32" t="s">
        <v>93</v>
      </c>
      <c r="I32" t="s">
        <v>93</v>
      </c>
      <c r="J32" t="s">
        <v>93</v>
      </c>
    </row>
    <row r="33" spans="2:10" ht="15">
      <c r="B33" s="8">
        <v>-5</v>
      </c>
      <c r="C33" s="3">
        <v>18905</v>
      </c>
      <c r="D33" t="s">
        <v>93</v>
      </c>
      <c r="E33" s="7">
        <v>49.37</v>
      </c>
      <c r="F33" t="s">
        <v>132</v>
      </c>
      <c r="G33" t="s">
        <v>93</v>
      </c>
      <c r="H33" t="s">
        <v>93</v>
      </c>
      <c r="I33" t="s">
        <v>93</v>
      </c>
      <c r="J33" t="s">
        <v>93</v>
      </c>
    </row>
    <row r="34" spans="2:10" ht="15">
      <c r="B34" t="s">
        <v>124</v>
      </c>
      <c r="C34" s="3">
        <v>15060</v>
      </c>
      <c r="D34" s="3">
        <v>5020</v>
      </c>
      <c r="E34" s="7">
        <v>64.64</v>
      </c>
      <c r="F34" t="s">
        <v>125</v>
      </c>
      <c r="G34" s="3">
        <v>4688</v>
      </c>
      <c r="H34" s="3">
        <v>577327</v>
      </c>
      <c r="I34" t="s">
        <v>93</v>
      </c>
      <c r="J34" t="s">
        <v>93</v>
      </c>
    </row>
    <row r="35" spans="2:10" ht="15">
      <c r="B35" t="s">
        <v>126</v>
      </c>
      <c r="C35" s="3">
        <v>9428</v>
      </c>
      <c r="D35" s="3">
        <v>9427</v>
      </c>
      <c r="E35" s="7">
        <v>77.92</v>
      </c>
      <c r="F35" t="s">
        <v>127</v>
      </c>
      <c r="G35" s="3">
        <v>7922</v>
      </c>
      <c r="H35" s="3">
        <v>975594</v>
      </c>
      <c r="I35" t="s">
        <v>93</v>
      </c>
      <c r="J35" t="s">
        <v>93</v>
      </c>
    </row>
    <row r="36" spans="2:10" ht="15">
      <c r="B36" t="s">
        <v>128</v>
      </c>
      <c r="C36" s="3">
        <v>5419</v>
      </c>
      <c r="D36" s="3">
        <v>16256</v>
      </c>
      <c r="E36" s="7">
        <v>80.06</v>
      </c>
      <c r="F36" t="s">
        <v>129</v>
      </c>
      <c r="G36" s="3">
        <v>12662</v>
      </c>
      <c r="H36" s="3">
        <v>1559325</v>
      </c>
      <c r="I36" t="s">
        <v>93</v>
      </c>
      <c r="J36" t="s">
        <v>93</v>
      </c>
    </row>
    <row r="37" spans="2:10" ht="15">
      <c r="B37" t="s">
        <v>130</v>
      </c>
      <c r="C37" t="s">
        <v>93</v>
      </c>
      <c r="D37" s="3">
        <v>17535</v>
      </c>
      <c r="E37" s="7">
        <v>99.07</v>
      </c>
      <c r="F37" t="s">
        <v>131</v>
      </c>
      <c r="G37" t="s">
        <v>93</v>
      </c>
      <c r="H37" t="s">
        <v>93</v>
      </c>
      <c r="I37" s="3">
        <v>18190</v>
      </c>
      <c r="J37" s="3">
        <v>2240099</v>
      </c>
    </row>
    <row r="38" spans="2:10" ht="15">
      <c r="B38" s="8">
        <v>-7</v>
      </c>
      <c r="C38" t="s">
        <v>93</v>
      </c>
      <c r="D38" t="s">
        <v>93</v>
      </c>
      <c r="E38" t="s">
        <v>93</v>
      </c>
      <c r="F38" t="s">
        <v>93</v>
      </c>
      <c r="G38" s="3">
        <v>1494</v>
      </c>
      <c r="H38" s="3">
        <v>183986</v>
      </c>
      <c r="I38" t="s">
        <v>93</v>
      </c>
      <c r="J38" t="s">
        <v>93</v>
      </c>
    </row>
    <row r="39" spans="1:10" ht="15">
      <c r="A39" t="s">
        <v>134</v>
      </c>
      <c r="C39" t="s">
        <v>93</v>
      </c>
      <c r="D39" t="s">
        <v>93</v>
      </c>
      <c r="E39" t="s">
        <v>93</v>
      </c>
      <c r="F39" t="s">
        <v>93</v>
      </c>
      <c r="G39" t="s">
        <v>93</v>
      </c>
      <c r="H39" t="s">
        <v>93</v>
      </c>
      <c r="I39" t="s">
        <v>93</v>
      </c>
      <c r="J39" t="s">
        <v>93</v>
      </c>
    </row>
  </sheetData>
  <sheetProtection selectLockedCells="1" selectUnlockedCells="1"/>
  <mergeCells count="3">
    <mergeCell ref="A2:F2"/>
    <mergeCell ref="C4:F4"/>
    <mergeCell ref="G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2020-06-08T13:15:09Z</dcterms:created>
  <dcterms:modified xsi:type="dcterms:W3CDTF">2020-06-08T13:15:09Z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