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 table" sheetId="1" r:id="rId1"/>
    <sheet name="director compensation table-1" sheetId="2" r:id="rId2"/>
    <sheet name="director compensation table-2" sheetId="3" r:id="rId3"/>
    <sheet name="summary compensation" sheetId="4" r:id="rId4"/>
    <sheet name="other compensation table" sheetId="5" r:id="rId5"/>
    <sheet name="grants of planbased awards" sheetId="6" r:id="rId6"/>
    <sheet name="other named executive offi" sheetId="7" r:id="rId7"/>
    <sheet name="outstanding equity awards" sheetId="8" r:id="rId8"/>
    <sheet name="outstanding equity awards -1" sheetId="9" r:id="rId9"/>
    <sheet name="option exercises and stock" sheetId="10" r:id="rId10"/>
    <sheet name="option exercises and stock-1" sheetId="11" r:id="rId11"/>
    <sheet name="equity compensation plan i" sheetId="12" r:id="rId12"/>
    <sheet name="equity compensation plan i-1" sheetId="13" r:id="rId13"/>
    <sheet name="plan benefits" sheetId="14" r:id="rId14"/>
    <sheet name="security ownership of cert" sheetId="15" r:id="rId15"/>
    <sheet name="security ownership of cert-1" sheetId="16" r:id="rId16"/>
    <sheet name="principal accountant fees" sheetId="17" r:id="rId17"/>
  </sheets>
  <definedNames/>
  <calcPr fullCalcOnLoad="1"/>
</workbook>
</file>

<file path=xl/sharedStrings.xml><?xml version="1.0" encoding="utf-8"?>
<sst xmlns="http://schemas.openxmlformats.org/spreadsheetml/2006/main" count="453" uniqueCount="205">
  <si>
    <t>Director Compensation Table</t>
  </si>
  <si>
    <t>Name</t>
  </si>
  <si>
    <t>Fees
Earned
Or Paid
in Cash
($)(1)</t>
  </si>
  <si>
    <t>Stock
Awards
($)(2)</t>
  </si>
  <si>
    <t>Total
($)</t>
  </si>
  <si>
    <t>Michael J. Bingle</t>
  </si>
  <si>
    <t>Richard J. Bressler</t>
  </si>
  <si>
    <t>Raul E. Cesan</t>
  </si>
  <si>
    <t>Karen E. Dykstra</t>
  </si>
  <si>
    <t>Anne Sutherland Fuchs</t>
  </si>
  <si>
    <t>William O. Grabe</t>
  </si>
  <si>
    <t>Steven G. Pagliuca</t>
  </si>
  <si>
    <t>James C. Smith</t>
  </si>
  <si>
    <t>Officer</t>
  </si>
  <si>
    <t>Base Salary</t>
  </si>
  <si>
    <t>Target Bonus</t>
  </si>
  <si>
    <t>Long-Term Incentive Award</t>
  </si>
  <si>
    <t>Target Total Compensation (Base Salary, Target
Bonus and Long-Term Incentive Award)</t>
  </si>
  <si>
    <t>CEO</t>
  </si>
  <si>
    <t>36%</t>
  </si>
  <si>
    <t>26%</t>
  </si>
  <si>
    <t>55%</t>
  </si>
  <si>
    <t>51%</t>
  </si>
  <si>
    <t>CFO</t>
  </si>
  <si>
    <t>38%</t>
  </si>
  <si>
    <t>13%</t>
  </si>
  <si>
    <t>65%</t>
  </si>
  <si>
    <t>NEOs</t>
  </si>
  <si>
    <t>14%</t>
  </si>
  <si>
    <t>40%</t>
  </si>
  <si>
    <t>37%</t>
  </si>
  <si>
    <t>2013 Performance
Objective/ Weight</t>
  </si>
  <si>
    <t>Target
(100%)</t>
  </si>
  <si>
    <t>Target
Growth
YOY</t>
  </si>
  <si>
    <t>&lt; Minimum
(0%)</t>
  </si>
  <si>
    <t>Actual
(measured
at 12/31/13)</t>
  </si>
  <si>
    <t>Payout
(% of
Target)</t>
  </si>
  <si>
    <t>Actual
Growth
YOY</t>
  </si>
  <si>
    <t>2013 EBITDA/50%</t>
  </si>
  <si>
    <t>$352 million</t>
  </si>
  <si>
    <t>12%</t>
  </si>
  <si>
    <t>$284 million</t>
  </si>
  <si>
    <t>$372 million</t>
  </si>
  <si>
    <t>$345 million</t>
  </si>
  <si>
    <t>87.3%</t>
  </si>
  <si>
    <t>10%</t>
  </si>
  <si>
    <t>12/31/13 Contract
 Value/50%</t>
  </si>
  <si>
    <t>$1,410 million</t>
  </si>
  <si>
    <t>11%</t>
  </si>
  <si>
    <t>$1,143 million</t>
  </si>
  <si>
    <t>$1,486 million</t>
  </si>
  <si>
    <t>$1,423 million</t>
  </si>
  <si>
    <t>117.1%</t>
  </si>
  <si>
    <t>Summary Compensation</t>
  </si>
  <si>
    <t>Name and Principal Position</t>
  </si>
  <si>
    <t>Year</t>
  </si>
  <si>
    <t>Base
 Salary
 (1)</t>
  </si>
  <si>
    <t>Stock
 Awards
 (2)</t>
  </si>
  <si>
    <t>Option
 Awards
 (2)</t>
  </si>
  <si>
    <t>Non-Equity
 Incentive Plan
 Compensation
 (1), (3)</t>
  </si>
  <si>
    <t>All Other
 Compensation
 (4)</t>
  </si>
  <si>
    <t>Total</t>
  </si>
  <si>
    <t>Eugene A. Hall, Chief Executive Officer (CEO) (5)</t>
  </si>
  <si>
    <t>Christopher J. Lafond, EVP &amp; Chief Financial Officer (CFO)</t>
  </si>
  <si>
    <t>Lewis G. Schwartz, SVP, General Counsel &amp; Corporate Secretary</t>
  </si>
  <si>
    <t>Per Anders Waern, SVP, Gartner Consulting</t>
  </si>
  <si>
    <t>Dale Kutnick, SVP</t>
  </si>
  <si>
    <t>Other Compensation Table</t>
  </si>
  <si>
    <t>Company
 Match
 Under
 Defined
 Contribution
 Plans
 (1)</t>
  </si>
  <si>
    <t>Company
 Match Under
 Non-qualified
 Deferred
 Compensation
 Plan
 (2)</t>
  </si>
  <si>
    <t>Other
 (3)</t>
  </si>
  <si>
    <t>Eugene A. Hall</t>
  </si>
  <si>
    <t>Christopher J. Lafond</t>
  </si>
  <si>
    <t>Lewis G. Schwartz</t>
  </si>
  <si>
    <t>Per Anders Waern</t>
  </si>
  <si>
    <t>Dale Kutnick</t>
  </si>
  <si>
    <t>Grants of Plan-Based Awards Table</t>
  </si>
  <si>
    <t>Possible Payouts Under Non-
 Equity Incentive Plan Awards (1)</t>
  </si>
  <si>
    <t>Possible Payouts Under Equity
 Incentive Plan Awards (2)</t>
  </si>
  <si>
    <t>Exercise
or Base</t>
  </si>
  <si>
    <t>Grant
 Date Fair</t>
  </si>
  <si>
    <t>Grant
 Date</t>
  </si>
  <si>
    <t>Threshold 
 ($)</t>
  </si>
  <si>
    <t>Target
 ($)</t>
  </si>
  <si>
    <t>Maximum
 ($)</t>
  </si>
  <si>
    <t>Threshold
(#)</t>
  </si>
  <si>
    <t>Target
 (# )</t>
  </si>
  <si>
    <t>Maximum
 (# PSUs)</t>
  </si>
  <si>
    <t>Price
of
 Option
Awards
 ($/Sh)
 ($)(3)</t>
  </si>
  <si>
    <t>Value
of
 Stock and
 Option
Awards
 ($)(4)</t>
  </si>
  <si>
    <t>2/12/13</t>
  </si>
  <si>
    <t>-</t>
  </si>
  <si>
    <t>91,951 PSUs</t>
  </si>
  <si>
    <t>130,749 SARs</t>
  </si>
  <si>
    <t>26,624 PSUs</t>
  </si>
  <si>
    <t>37,858 SARs</t>
  </si>
  <si>
    <t>13,295 PSUs</t>
  </si>
  <si>
    <t>18,905 SARs</t>
  </si>
  <si>
    <t>Other Named Executive Officers</t>
  </si>
  <si>
    <t>Named
Executive Officer</t>
  </si>
  <si>
    <t>Involuntary
termination
(severance
benefits)
(1)</t>
  </si>
  <si>
    <t>Acceleration of
unvested equity
awards
(death, disability
or retirement)
(2)</t>
  </si>
  <si>
    <t>Acceleration of
unvested equity
awards (Change
In Control)
(3)</t>
  </si>
  <si>
    <t>Total Change In
Control 
(1), (3)</t>
  </si>
  <si>
    <t>Outstanding Equity Awards at Fiscal Year-End Table</t>
  </si>
  <si>
    <t>Option Awards</t>
  </si>
  <si>
    <t>Stock Awards</t>
  </si>
  <si>
    <t>Named Executive Officer</t>
  </si>
  <si>
    <t>Number of
Securities
Underlying
Unexer-
cised
Options
Exercis-
able
(#)</t>
  </si>
  <si>
    <t>Number of
Securities
Underlying
Unexercised
Options
Unexercis-
able
(#)</t>
  </si>
  <si>
    <t>Option
Exercise
Price
($)</t>
  </si>
  <si>
    <t>Option
Expira-
tion
 Date</t>
  </si>
  <si>
    <t>Number of 
Shares or
Units of
Stock
That
Have
Not
Vested
(#)</t>
  </si>
  <si>
    <t>Market
Value of
Shares or
Units of
Stock
That Have
Not
Vested 
($)</t>
  </si>
  <si>
    <t>Equity
Incentive
Plan
Awards:
Number 
of
Unearned
Shares,
Units or
Other
Rights
That
Have Not
Vested
(#)</t>
  </si>
  <si>
    <t>Equity
Incentive
Plan
Awards:
Market or
Payout
Value of
Unearned
Shares,
Units, or
Other
Rights
That Have
Not
Vested
($)</t>
  </si>
  <si>
    <t>(1), (5)</t>
  </si>
  <si>
    <t>2/11/17</t>
  </si>
  <si>
    <t>(2), (5)</t>
  </si>
  <si>
    <t>2/22/18</t>
  </si>
  <si>
    <t>(3), (5)</t>
  </si>
  <si>
    <t>2/09/19</t>
  </si>
  <si>
    <t>(4), (5)</t>
  </si>
  <si>
    <t>2/12/20</t>
  </si>
  <si>
    <t>Vest 25% per year commencing 2/11/11.</t>
  </si>
  <si>
    <t>Vest 25% per year commencing 2/22/12.</t>
  </si>
  <si>
    <t>Vest 25% per year commencing 2/09/13.</t>
  </si>
  <si>
    <t>Vest 25% per year commencing 2/12/14. The market value of the Stock Award is presented at target (100%), the amount ultimately awarded could range from 0% to 200% of the target award and the maximum payout value is 200% of target. After</t>
  </si>
  <si>
    <t>Option Exercises and Stock Vested Table</t>
  </si>
  <si>
    <t>Number of
 Shares
 Acquired on
 Exercise
 (#)</t>
  </si>
  <si>
    <t>Value
 Realized on
 Exercise
 ($) (1)</t>
  </si>
  <si>
    <t>Number of
 Shares
 Acquired on
 Vesting
 (#) (2)</t>
  </si>
  <si>
    <t>Value
 Realized on
 Vesting
 ($)(3)</t>
  </si>
  <si>
    <t>Executive
 Contributions
 in 2013 (1)</t>
  </si>
  <si>
    <t>Company
 Contributions
 in 2013 (2)</t>
  </si>
  <si>
    <t>Aggregate
 Earnings
 (loss) in
 2013</t>
  </si>
  <si>
    <t>Aggregate
 Withdrawals/
 Distributions
 in 2013</t>
  </si>
  <si>
    <t>Aggregate
 Balance
 at
 12/31/13</t>
  </si>
  <si>
    <t>EQUITY COMPENSATION PLAN INFORMATION</t>
  </si>
  <si>
    <t>Column A</t>
  </si>
  <si>
    <t>Column B</t>
  </si>
  <si>
    <t>Column C</t>
  </si>
  <si>
    <t>Plan Category</t>
  </si>
  <si>
    <t>Number of Securities
 to be Issued Upon
 Exercise of
 Outstanding Options
 and Rights</t>
  </si>
  <si>
    <t>Weighted Average
 Exercise Price of
 Outstanding
 Options
 and Rights ($)</t>
  </si>
  <si>
    <t>Number of Securities
 Remaining Available
 For Future Issuance
 Under Equity
 Compensation Plans (excluding shares in
 Column A)</t>
  </si>
  <si>
    <t>2003 Long - Term Incentive Plan (1)</t>
  </si>
  <si>
    <t>2011 Employee Stock Purchase Plan</t>
  </si>
  <si>
    <t>SARs Granted</t>
  </si>
  <si>
    <t>Full-Value Awards
 Granted</t>
  </si>
  <si>
    <t>Total Granted</t>
  </si>
  <si>
    <t>Weighted
 Average Common
 Shares
 Outstanding</t>
  </si>
  <si>
    <t>Burn Rate</t>
  </si>
  <si>
    <t>2.34%</t>
  </si>
  <si>
    <t>2.33%</t>
  </si>
  <si>
    <t>2.53%</t>
  </si>
  <si>
    <t>Three-Year Average Burn Rate:</t>
  </si>
  <si>
    <t>2.40%</t>
  </si>
  <si>
    <t>Plan Benefits</t>
  </si>
  <si>
    <t>Name of Individual or Group</t>
  </si>
  <si>
    <t>Number
of
 SARs
 Granted</t>
  </si>
  <si>
    <t>Average
 Per Share
 Exercise
 Price($)</t>
  </si>
  <si>
    <t>Number of
 Restricted
 Stock
 Units
 Granted</t>
  </si>
  <si>
    <t>Dollar Value
 of Shares of
 Restricted
 Stock
 Granted($)</t>
  </si>
  <si>
    <t>Number of
 Common
 Stock
 Equivalents</t>
  </si>
  <si>
    <t>Dollar Value
of Common
 Stock
 Equivalents
 Granted($)</t>
  </si>
  <si>
    <t>Executive Officer Group</t>
  </si>
  <si>
    <t>Employees (other than Executive Officers) as a Group</t>
  </si>
  <si>
    <t>Non-Executive Director Group</t>
  </si>
  <si>
    <t>SECURITY OWNERSHIP OF CERTAIN BENEFICIAL OWNERS AND MANAGEMENT</t>
  </si>
  <si>
    <t>Beneficial Owner</t>
  </si>
  <si>
    <t>Number of Shares
 Beneficially
 Owned</t>
  </si>
  <si>
    <t>Percent
 Owned</t>
  </si>
  <si>
    <t>Michael J. Bingle (1)</t>
  </si>
  <si>
    <t>*</t>
  </si>
  <si>
    <t>Raul E. Cesan (2)</t>
  </si>
  <si>
    <t>Anne Sutherland Fuchs (1)</t>
  </si>
  <si>
    <t>William O. Grabe (1)</t>
  </si>
  <si>
    <t>Stephen G. Pagliuca (1)</t>
  </si>
  <si>
    <t>James C. Smith (3)</t>
  </si>
  <si>
    <t>Eugene A. Hall (4)</t>
  </si>
  <si>
    <t>Christopher J. Lafond (5)</t>
  </si>
  <si>
    <t>Lewis G. Schwartz (6)</t>
  </si>
  <si>
    <t>Dale Kutnick (7)</t>
  </si>
  <si>
    <t>All current directors, Named Executive Officers and other executive officers as a group (21 persons) (8)</t>
  </si>
  <si>
    <t>T. Rowe Price Associates, Inc. (9) 100 E. Pratt Street,
    Baltimore, MD  21202</t>
  </si>
  <si>
    <t>Baron Capital Group, Inc. (10) 767 Fifth Avenue, New
    York, NY 10153</t>
  </si>
  <si>
    <t>Morgan Stanley (11) 1585 Broadway, New York,
    NY  10036</t>
  </si>
  <si>
    <t>The Vanguard Group, Inc. (12) 100 Vanguard Blvd.,
    Malvern, PA  19335</t>
  </si>
  <si>
    <t>Blackrock, Inc. (13) 40
East 52nd Street, New York, NY  10022</t>
  </si>
  <si>
    <t>Includes 3,275 RSUs that will release on May 30, 2014 (the “2013 Director RSU Award”).</t>
  </si>
  <si>
    <t>Includes 30,000 shares held by a family foundation as to which Mr. Cesan may be deemed a beneficial owner, and the 2013 Director RSU Award.</t>
  </si>
  <si>
    <t>Includes the 2013 Director RSU Award, 50,000 shares held by members of Mr. Smith’s immediate family and 211,900 shares held by a family foundation as to which Mr. Smith may be deemed a beneficial owner.</t>
  </si>
  <si>
    <t>Includes 421,837 shares issuable upon the exercise of stock appreciation rights (“SARs”).</t>
  </si>
  <si>
    <t>Includes 117,930 shares issuable upon the exercise of SARs.</t>
  </si>
  <si>
    <t>Includes 58,893 shares issuable upon the exercise of SARs.</t>
  </si>
  <si>
    <t>Principal Accountant Fees and Services</t>
  </si>
  <si>
    <t>Types of Fees</t>
  </si>
  <si>
    <t>2012</t>
  </si>
  <si>
    <t>2013</t>
  </si>
  <si>
    <t>Audit Fees</t>
  </si>
  <si>
    <t>Audit-Related Fees</t>
  </si>
  <si>
    <t>Tax Fees</t>
  </si>
  <si>
    <t>All Other Fees</t>
  </si>
  <si>
    <t>Total Fees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</si>
</sst>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"/>
    <numFmt numFmtId="167" formatCode="\(#,##0_);[RED]\(#,##0\)"/>
    <numFmt numFmtId="168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68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tabSelected="1"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38.7109375" style="0" customWidth="1"/>
    <col min="3" max="3" width="21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4" ht="39.75" customHeight="1">
      <c r="A4" s="2" t="s">
        <v>1</v>
      </c>
      <c r="B4" s="3" t="s">
        <v>2</v>
      </c>
      <c r="C4" s="3" t="s">
        <v>3</v>
      </c>
      <c r="D4" s="3" t="s">
        <v>4</v>
      </c>
    </row>
    <row r="5" spans="1:4" ht="15">
      <c r="A5" t="s">
        <v>5</v>
      </c>
      <c r="B5" s="4">
        <v>70208</v>
      </c>
      <c r="C5" s="4">
        <v>188333</v>
      </c>
      <c r="D5" s="4">
        <v>258541</v>
      </c>
    </row>
    <row r="6" spans="1:4" ht="15">
      <c r="A6" t="s">
        <v>6</v>
      </c>
      <c r="B6" s="4">
        <v>81667</v>
      </c>
      <c r="C6" s="4">
        <v>188333</v>
      </c>
      <c r="D6" s="4">
        <v>270000</v>
      </c>
    </row>
    <row r="7" spans="1:4" ht="15">
      <c r="A7" t="s">
        <v>7</v>
      </c>
      <c r="B7" s="4">
        <v>63750</v>
      </c>
      <c r="C7" s="4">
        <v>188333</v>
      </c>
      <c r="D7" s="4">
        <v>252083</v>
      </c>
    </row>
    <row r="8" spans="1:4" ht="15">
      <c r="A8" t="s">
        <v>8</v>
      </c>
      <c r="B8" s="4">
        <v>68750</v>
      </c>
      <c r="C8" s="4">
        <v>188333</v>
      </c>
      <c r="D8" s="4">
        <v>257083</v>
      </c>
    </row>
    <row r="9" spans="1:4" ht="15">
      <c r="A9" t="s">
        <v>9</v>
      </c>
      <c r="B9" s="4">
        <v>83125</v>
      </c>
      <c r="C9" s="4">
        <v>188333</v>
      </c>
      <c r="D9" s="4">
        <v>271458</v>
      </c>
    </row>
    <row r="10" spans="1:4" ht="15">
      <c r="A10" t="s">
        <v>10</v>
      </c>
      <c r="B10" s="4">
        <v>70208</v>
      </c>
      <c r="C10" s="4">
        <v>188333</v>
      </c>
      <c r="D10" s="4">
        <v>258241</v>
      </c>
    </row>
    <row r="11" spans="1:4" ht="15">
      <c r="A11" t="s">
        <v>11</v>
      </c>
      <c r="B11" s="4">
        <v>55833</v>
      </c>
      <c r="C11" s="4">
        <v>188333</v>
      </c>
      <c r="D11" s="4">
        <v>244166</v>
      </c>
    </row>
    <row r="12" spans="1:4" ht="15">
      <c r="A12" t="s">
        <v>12</v>
      </c>
      <c r="B12" s="4">
        <v>168750</v>
      </c>
      <c r="C12" s="4">
        <v>188333</v>
      </c>
      <c r="D12" s="4">
        <v>357083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45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48.7109375" style="0" customWidth="1"/>
    <col min="8" max="8" width="8.7109375" style="0" customWidth="1"/>
    <col min="9" max="9" width="35.7109375" style="0" customWidth="1"/>
    <col min="10" max="16384" width="8.7109375" style="0" customWidth="1"/>
  </cols>
  <sheetData>
    <row r="2" spans="1:6" ht="15">
      <c r="A2" s="1" t="s">
        <v>128</v>
      </c>
      <c r="B2" s="1"/>
      <c r="C2" s="1"/>
      <c r="D2" s="1"/>
      <c r="E2" s="1"/>
      <c r="F2" s="1"/>
    </row>
    <row r="4" spans="3:9" ht="15">
      <c r="C4" s="9" t="s">
        <v>105</v>
      </c>
      <c r="D4" s="9"/>
      <c r="E4" s="9"/>
      <c r="G4" s="9" t="s">
        <v>106</v>
      </c>
      <c r="H4" s="9"/>
      <c r="I4" s="9"/>
    </row>
    <row r="5" spans="1:9" ht="39.75" customHeight="1">
      <c r="A5" t="s">
        <v>1</v>
      </c>
      <c r="C5" s="5" t="s">
        <v>129</v>
      </c>
      <c r="E5" s="5" t="s">
        <v>130</v>
      </c>
      <c r="G5" s="5" t="s">
        <v>131</v>
      </c>
      <c r="I5" s="5" t="s">
        <v>132</v>
      </c>
    </row>
    <row r="6" spans="1:9" ht="15">
      <c r="A6" t="s">
        <v>71</v>
      </c>
      <c r="C6" s="4">
        <v>261423</v>
      </c>
      <c r="E6" s="4">
        <v>13975674</v>
      </c>
      <c r="G6" s="4">
        <v>257991</v>
      </c>
      <c r="I6" s="4">
        <v>12742898</v>
      </c>
    </row>
    <row r="7" spans="1:9" ht="15">
      <c r="A7" t="s">
        <v>72</v>
      </c>
      <c r="C7" s="4">
        <v>153511</v>
      </c>
      <c r="E7" s="4">
        <v>6133690</v>
      </c>
      <c r="G7" s="4">
        <v>71908</v>
      </c>
      <c r="I7" s="4">
        <v>3551737</v>
      </c>
    </row>
    <row r="8" spans="1:9" ht="15">
      <c r="A8" t="s">
        <v>73</v>
      </c>
      <c r="C8" s="4">
        <v>25816</v>
      </c>
      <c r="E8" s="4">
        <v>1327924</v>
      </c>
      <c r="G8" s="4">
        <v>35908</v>
      </c>
      <c r="I8" s="4">
        <v>1773597</v>
      </c>
    </row>
    <row r="9" spans="1:9" ht="15">
      <c r="A9" t="s">
        <v>74</v>
      </c>
      <c r="C9" s="4">
        <v>30074</v>
      </c>
      <c r="E9" s="4">
        <v>1098841</v>
      </c>
      <c r="G9" s="4">
        <v>35908</v>
      </c>
      <c r="I9" s="4">
        <v>1773597</v>
      </c>
    </row>
    <row r="10" spans="1:9" ht="15">
      <c r="A10" t="s">
        <v>75</v>
      </c>
      <c r="C10" s="4">
        <v>55371</v>
      </c>
      <c r="E10" s="4">
        <v>2190019</v>
      </c>
      <c r="G10" s="4">
        <v>35908</v>
      </c>
      <c r="I10" s="4">
        <v>1773597</v>
      </c>
    </row>
  </sheetData>
  <sheetProtection selectLockedCells="1" selectUnlockedCells="1"/>
  <mergeCells count="3">
    <mergeCell ref="A2:F2"/>
    <mergeCell ref="C4:E4"/>
    <mergeCell ref="G4:I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7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37.7109375" style="0" customWidth="1"/>
    <col min="4" max="4" width="8.7109375" style="0" customWidth="1"/>
    <col min="5" max="5" width="35.7109375" style="0" customWidth="1"/>
    <col min="6" max="6" width="8.7109375" style="0" customWidth="1"/>
    <col min="7" max="7" width="36.7109375" style="0" customWidth="1"/>
    <col min="8" max="8" width="8.7109375" style="0" customWidth="1"/>
    <col min="9" max="9" width="47.7109375" style="0" customWidth="1"/>
    <col min="10" max="10" width="8.7109375" style="0" customWidth="1"/>
    <col min="11" max="11" width="32.7109375" style="0" customWidth="1"/>
    <col min="12" max="16384" width="8.7109375" style="0" customWidth="1"/>
  </cols>
  <sheetData>
    <row r="2" spans="1:11" ht="39.75" customHeight="1">
      <c r="A2" t="s">
        <v>1</v>
      </c>
      <c r="C2" s="5" t="s">
        <v>133</v>
      </c>
      <c r="E2" s="5" t="s">
        <v>134</v>
      </c>
      <c r="G2" s="5" t="s">
        <v>135</v>
      </c>
      <c r="I2" s="5" t="s">
        <v>136</v>
      </c>
      <c r="K2" s="5" t="s">
        <v>137</v>
      </c>
    </row>
    <row r="3" spans="1:11" ht="15">
      <c r="A3" t="s">
        <v>71</v>
      </c>
      <c r="C3" s="4">
        <v>64460</v>
      </c>
      <c r="E3" s="4">
        <v>57460</v>
      </c>
      <c r="G3" s="4">
        <v>129754</v>
      </c>
      <c r="I3" s="4">
        <v>152020</v>
      </c>
      <c r="K3" s="4">
        <v>666286</v>
      </c>
    </row>
    <row r="4" spans="1:11" ht="15">
      <c r="A4" t="s">
        <v>72</v>
      </c>
      <c r="C4" s="4">
        <v>30873</v>
      </c>
      <c r="E4" s="4">
        <v>23873</v>
      </c>
      <c r="G4" s="4">
        <v>12</v>
      </c>
      <c r="I4" s="4">
        <v>105795</v>
      </c>
      <c r="K4" s="4">
        <v>161442</v>
      </c>
    </row>
    <row r="5" spans="1:11" ht="15">
      <c r="A5" t="s">
        <v>73</v>
      </c>
      <c r="C5" s="4">
        <v>27693</v>
      </c>
      <c r="E5" s="4">
        <v>20693</v>
      </c>
      <c r="G5" s="4">
        <v>76365</v>
      </c>
      <c r="I5" s="4">
        <v>0</v>
      </c>
      <c r="K5" s="4">
        <v>473756</v>
      </c>
    </row>
    <row r="6" spans="1:11" ht="15">
      <c r="A6" t="s">
        <v>74</v>
      </c>
      <c r="C6" s="4">
        <v>24512</v>
      </c>
      <c r="E6" s="4">
        <v>17512</v>
      </c>
      <c r="G6" s="4">
        <v>38963</v>
      </c>
      <c r="I6" s="4">
        <v>0</v>
      </c>
      <c r="K6" s="4">
        <v>256806</v>
      </c>
    </row>
    <row r="7" spans="1:11" ht="15">
      <c r="A7" t="s">
        <v>75</v>
      </c>
      <c r="C7" s="4">
        <v>24512</v>
      </c>
      <c r="E7" s="4">
        <v>17512</v>
      </c>
      <c r="G7" s="4">
        <v>50233</v>
      </c>
      <c r="I7" s="4">
        <v>0</v>
      </c>
      <c r="K7" s="4">
        <v>322396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8.7109375" style="0" customWidth="1"/>
    <col min="3" max="3" width="85.8515625" style="0" customWidth="1"/>
    <col min="4" max="4" width="8.7109375" style="0" customWidth="1"/>
    <col min="5" max="5" width="73.7109375" style="0" customWidth="1"/>
    <col min="6" max="6" width="8.7109375" style="0" customWidth="1"/>
    <col min="7" max="7" width="100.8515625" style="0" customWidth="1"/>
    <col min="8" max="16384" width="8.7109375" style="0" customWidth="1"/>
  </cols>
  <sheetData>
    <row r="2" spans="1:6" ht="15">
      <c r="A2" s="1" t="s">
        <v>138</v>
      </c>
      <c r="B2" s="1"/>
      <c r="C2" s="1"/>
      <c r="D2" s="1"/>
      <c r="E2" s="1"/>
      <c r="F2" s="1"/>
    </row>
    <row r="4" spans="3:7" ht="15">
      <c r="C4" t="s">
        <v>139</v>
      </c>
      <c r="E4" t="s">
        <v>140</v>
      </c>
      <c r="G4" t="s">
        <v>141</v>
      </c>
    </row>
    <row r="5" spans="1:7" ht="39.75" customHeight="1">
      <c r="A5" t="s">
        <v>142</v>
      </c>
      <c r="C5" s="5" t="s">
        <v>143</v>
      </c>
      <c r="E5" s="5" t="s">
        <v>144</v>
      </c>
      <c r="G5" s="5" t="s">
        <v>145</v>
      </c>
    </row>
    <row r="7" spans="1:7" ht="15">
      <c r="A7" t="s">
        <v>146</v>
      </c>
      <c r="C7" s="4">
        <v>3771121</v>
      </c>
      <c r="E7" s="7">
        <v>22.6</v>
      </c>
      <c r="G7" s="4">
        <v>6363678</v>
      </c>
    </row>
    <row r="8" spans="1:7" ht="15">
      <c r="A8" t="s">
        <v>147</v>
      </c>
      <c r="C8" t="s">
        <v>91</v>
      </c>
      <c r="E8" t="s">
        <v>91</v>
      </c>
      <c r="G8" s="4">
        <v>1179282</v>
      </c>
    </row>
    <row r="9" spans="1:7" ht="15">
      <c r="A9" t="s">
        <v>61</v>
      </c>
      <c r="C9" s="4">
        <v>3771121</v>
      </c>
      <c r="E9" s="7">
        <v>22.6</v>
      </c>
      <c r="G9" s="4">
        <v>7542960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6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45.7109375" style="0" customWidth="1"/>
    <col min="10" max="10" width="8.7109375" style="0" customWidth="1"/>
    <col min="11" max="11" width="9.7109375" style="0" customWidth="1"/>
    <col min="12" max="16384" width="8.7109375" style="0" customWidth="1"/>
  </cols>
  <sheetData>
    <row r="2" spans="1:11" ht="39.75" customHeight="1">
      <c r="A2" t="s">
        <v>55</v>
      </c>
      <c r="C2" t="s">
        <v>148</v>
      </c>
      <c r="E2" s="5" t="s">
        <v>149</v>
      </c>
      <c r="G2" s="2" t="s">
        <v>150</v>
      </c>
      <c r="I2" s="5" t="s">
        <v>151</v>
      </c>
      <c r="K2" t="s">
        <v>152</v>
      </c>
    </row>
    <row r="3" spans="1:11" ht="15">
      <c r="A3">
        <v>2013</v>
      </c>
      <c r="C3" s="4">
        <v>400000</v>
      </c>
      <c r="E3" s="4">
        <v>709718</v>
      </c>
      <c r="G3" s="4">
        <v>2174295</v>
      </c>
      <c r="I3" s="4">
        <v>93015000</v>
      </c>
      <c r="K3" t="s">
        <v>153</v>
      </c>
    </row>
    <row r="4" spans="1:11" ht="15">
      <c r="A4">
        <v>2012</v>
      </c>
      <c r="C4" s="4">
        <v>400000</v>
      </c>
      <c r="E4" s="4">
        <v>711373</v>
      </c>
      <c r="G4" s="4">
        <v>2178433</v>
      </c>
      <c r="I4" s="4">
        <v>93444000</v>
      </c>
      <c r="K4" t="s">
        <v>154</v>
      </c>
    </row>
    <row r="5" spans="1:11" ht="15">
      <c r="A5">
        <v>2011</v>
      </c>
      <c r="C5" s="4">
        <v>400000</v>
      </c>
      <c r="E5" s="4">
        <v>813294</v>
      </c>
      <c r="G5" s="4">
        <v>2433235</v>
      </c>
      <c r="I5" s="4">
        <v>96019000</v>
      </c>
      <c r="K5" t="s">
        <v>155</v>
      </c>
    </row>
    <row r="6" spans="7:11" ht="15">
      <c r="G6" s="1" t="s">
        <v>156</v>
      </c>
      <c r="H6" s="1"/>
      <c r="I6" s="1"/>
      <c r="K6" t="s">
        <v>157</v>
      </c>
    </row>
  </sheetData>
  <sheetProtection selectLockedCells="1" selectUnlockedCells="1"/>
  <mergeCells count="1">
    <mergeCell ref="G6:I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X12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158</v>
      </c>
      <c r="B2" s="1"/>
      <c r="C2" s="1"/>
      <c r="D2" s="1"/>
      <c r="E2" s="1"/>
      <c r="F2" s="1"/>
    </row>
    <row r="4" spans="1:24" ht="39.75" customHeight="1">
      <c r="A4" t="s">
        <v>159</v>
      </c>
      <c r="C4" s="10" t="s">
        <v>160</v>
      </c>
      <c r="D4" s="10"/>
      <c r="G4" s="10" t="s">
        <v>161</v>
      </c>
      <c r="H4" s="10"/>
      <c r="K4" s="10" t="s">
        <v>162</v>
      </c>
      <c r="L4" s="10"/>
      <c r="O4" s="10" t="s">
        <v>163</v>
      </c>
      <c r="P4" s="10"/>
      <c r="S4" s="10" t="s">
        <v>164</v>
      </c>
      <c r="T4" s="10"/>
      <c r="W4" s="10" t="s">
        <v>165</v>
      </c>
      <c r="X4" s="10"/>
    </row>
    <row r="5" spans="1:24" ht="15">
      <c r="A5" t="s">
        <v>71</v>
      </c>
      <c r="D5" s="4">
        <v>130749</v>
      </c>
      <c r="H5" s="7">
        <v>49.37</v>
      </c>
      <c r="L5" s="4">
        <v>107674</v>
      </c>
      <c r="P5" s="4">
        <v>7650024</v>
      </c>
      <c r="T5" t="s">
        <v>91</v>
      </c>
      <c r="X5" t="s">
        <v>91</v>
      </c>
    </row>
    <row r="6" spans="1:24" ht="15">
      <c r="A6" t="s">
        <v>72</v>
      </c>
      <c r="D6" s="4">
        <v>37858</v>
      </c>
      <c r="H6" s="7">
        <v>49.37</v>
      </c>
      <c r="L6" s="4">
        <v>31176</v>
      </c>
      <c r="P6" s="4">
        <v>2215055</v>
      </c>
      <c r="T6" t="s">
        <v>91</v>
      </c>
      <c r="X6" t="s">
        <v>91</v>
      </c>
    </row>
    <row r="7" spans="1:24" ht="15">
      <c r="A7" t="s">
        <v>73</v>
      </c>
      <c r="D7" s="4">
        <v>18905</v>
      </c>
      <c r="H7" s="7">
        <v>49.37</v>
      </c>
      <c r="L7" s="4">
        <v>15568</v>
      </c>
      <c r="P7" s="4">
        <v>1106106</v>
      </c>
      <c r="T7" t="s">
        <v>91</v>
      </c>
      <c r="X7" t="s">
        <v>91</v>
      </c>
    </row>
    <row r="8" spans="1:24" ht="15">
      <c r="A8" t="s">
        <v>74</v>
      </c>
      <c r="D8" s="4">
        <v>18905</v>
      </c>
      <c r="H8" s="7">
        <v>49.37</v>
      </c>
      <c r="L8" s="4">
        <v>15568</v>
      </c>
      <c r="P8" s="4">
        <v>1106106</v>
      </c>
      <c r="T8" t="s">
        <v>91</v>
      </c>
      <c r="X8" t="s">
        <v>91</v>
      </c>
    </row>
    <row r="9" spans="1:24" ht="15">
      <c r="A9" t="s">
        <v>75</v>
      </c>
      <c r="D9" s="4">
        <v>18905</v>
      </c>
      <c r="H9" s="7">
        <v>49.37</v>
      </c>
      <c r="L9" s="4">
        <v>15568</v>
      </c>
      <c r="P9" s="4">
        <v>1106106</v>
      </c>
      <c r="T9" t="s">
        <v>91</v>
      </c>
      <c r="X9" t="s">
        <v>91</v>
      </c>
    </row>
    <row r="10" spans="1:24" ht="15">
      <c r="A10" t="s">
        <v>166</v>
      </c>
      <c r="D10" s="4">
        <v>354448</v>
      </c>
      <c r="H10" s="7">
        <v>49.39</v>
      </c>
      <c r="L10" s="4">
        <v>304302</v>
      </c>
      <c r="P10" s="4">
        <v>21620657</v>
      </c>
      <c r="T10" t="s">
        <v>91</v>
      </c>
      <c r="X10" t="s">
        <v>91</v>
      </c>
    </row>
    <row r="11" spans="1:24" ht="15">
      <c r="A11" t="s">
        <v>167</v>
      </c>
      <c r="D11" t="s">
        <v>91</v>
      </c>
      <c r="H11" t="s">
        <v>91</v>
      </c>
      <c r="L11" s="4">
        <v>320875</v>
      </c>
      <c r="P11" s="4">
        <v>22798168</v>
      </c>
      <c r="T11" t="s">
        <v>91</v>
      </c>
      <c r="X11" t="s">
        <v>91</v>
      </c>
    </row>
    <row r="12" spans="1:24" ht="15">
      <c r="A12" t="s">
        <v>168</v>
      </c>
      <c r="D12" t="s">
        <v>91</v>
      </c>
      <c r="H12" t="s">
        <v>91</v>
      </c>
      <c r="L12" s="4">
        <v>26200</v>
      </c>
      <c r="P12" s="4">
        <v>1861510</v>
      </c>
      <c r="T12" s="4">
        <v>9718</v>
      </c>
      <c r="X12" s="4">
        <v>690464</v>
      </c>
    </row>
  </sheetData>
  <sheetProtection selectLockedCells="1" selectUnlockedCells="1"/>
  <mergeCells count="7">
    <mergeCell ref="A2:F2"/>
    <mergeCell ref="C4:D4"/>
    <mergeCell ref="G4:H4"/>
    <mergeCell ref="K4:L4"/>
    <mergeCell ref="O4:P4"/>
    <mergeCell ref="S4:T4"/>
    <mergeCell ref="W4:X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2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169</v>
      </c>
      <c r="B2" s="1"/>
      <c r="C2" s="1"/>
      <c r="D2" s="1"/>
      <c r="E2" s="1"/>
      <c r="F2" s="1"/>
    </row>
    <row r="4" spans="1:7" ht="39.75" customHeight="1">
      <c r="A4" t="s">
        <v>170</v>
      </c>
      <c r="C4" s="6" t="s">
        <v>171</v>
      </c>
      <c r="D4" s="6"/>
      <c r="F4" s="6" t="s">
        <v>172</v>
      </c>
      <c r="G4" s="6"/>
    </row>
    <row r="5" spans="1:6" ht="15">
      <c r="A5" t="s">
        <v>173</v>
      </c>
      <c r="C5" s="4">
        <v>18213</v>
      </c>
      <c r="F5" t="s">
        <v>174</v>
      </c>
    </row>
    <row r="6" spans="1:6" ht="15">
      <c r="A6" t="s">
        <v>6</v>
      </c>
      <c r="C6" s="4">
        <v>14490</v>
      </c>
      <c r="F6" t="s">
        <v>174</v>
      </c>
    </row>
    <row r="7" spans="1:6" ht="15">
      <c r="A7" t="s">
        <v>175</v>
      </c>
      <c r="C7" s="4">
        <v>84811</v>
      </c>
      <c r="F7" t="s">
        <v>174</v>
      </c>
    </row>
    <row r="8" spans="1:6" ht="15">
      <c r="A8" t="s">
        <v>8</v>
      </c>
      <c r="C8" s="4">
        <v>18876</v>
      </c>
      <c r="F8" t="s">
        <v>174</v>
      </c>
    </row>
    <row r="9" spans="1:6" ht="15">
      <c r="A9" t="s">
        <v>176</v>
      </c>
      <c r="C9" s="4">
        <v>34165</v>
      </c>
      <c r="F9" t="s">
        <v>174</v>
      </c>
    </row>
    <row r="10" spans="1:6" ht="15">
      <c r="A10" t="s">
        <v>177</v>
      </c>
      <c r="C10" s="4">
        <v>120751</v>
      </c>
      <c r="F10" t="s">
        <v>174</v>
      </c>
    </row>
    <row r="11" spans="1:6" ht="15">
      <c r="A11" t="s">
        <v>178</v>
      </c>
      <c r="C11" s="4">
        <v>46423</v>
      </c>
      <c r="F11" t="s">
        <v>174</v>
      </c>
    </row>
    <row r="12" spans="1:6" ht="15">
      <c r="A12" t="s">
        <v>179</v>
      </c>
      <c r="C12" s="4">
        <v>1043904</v>
      </c>
      <c r="F12" s="7">
        <v>1.2</v>
      </c>
    </row>
    <row r="13" spans="1:6" ht="15">
      <c r="A13" t="s">
        <v>180</v>
      </c>
      <c r="C13" s="4">
        <v>1533424</v>
      </c>
      <c r="F13" s="7">
        <v>1.7000000000000002</v>
      </c>
    </row>
    <row r="14" spans="1:6" ht="15">
      <c r="A14" t="s">
        <v>181</v>
      </c>
      <c r="C14" s="4">
        <v>173069</v>
      </c>
      <c r="F14" t="s">
        <v>174</v>
      </c>
    </row>
    <row r="15" spans="1:6" ht="15">
      <c r="A15" t="s">
        <v>182</v>
      </c>
      <c r="C15" s="4">
        <v>110179</v>
      </c>
      <c r="F15" t="s">
        <v>174</v>
      </c>
    </row>
    <row r="16" spans="1:6" ht="15">
      <c r="A16" t="s">
        <v>74</v>
      </c>
      <c r="C16" t="s">
        <v>91</v>
      </c>
      <c r="F16" t="s">
        <v>174</v>
      </c>
    </row>
    <row r="17" spans="1:6" ht="15">
      <c r="A17" t="s">
        <v>183</v>
      </c>
      <c r="C17" s="4">
        <v>101839</v>
      </c>
      <c r="F17" t="s">
        <v>174</v>
      </c>
    </row>
    <row r="18" spans="1:6" ht="15">
      <c r="A18" t="s">
        <v>184</v>
      </c>
      <c r="C18" s="4">
        <v>3918890</v>
      </c>
      <c r="F18" s="7">
        <v>4.3</v>
      </c>
    </row>
    <row r="19" spans="1:6" ht="15">
      <c r="A19" s="5" t="s">
        <v>185</v>
      </c>
      <c r="C19" s="4">
        <v>10553026</v>
      </c>
      <c r="F19" s="7">
        <v>11.7</v>
      </c>
    </row>
    <row r="20" spans="1:6" ht="15">
      <c r="A20" s="5" t="s">
        <v>186</v>
      </c>
      <c r="C20" s="4">
        <v>9178296</v>
      </c>
      <c r="F20" s="7">
        <v>10.2</v>
      </c>
    </row>
    <row r="21" spans="1:6" ht="15">
      <c r="A21" s="5" t="s">
        <v>187</v>
      </c>
      <c r="C21" s="4">
        <v>5776334</v>
      </c>
      <c r="F21" s="7">
        <v>6.4</v>
      </c>
    </row>
    <row r="22" spans="1:6" ht="15">
      <c r="A22" s="5" t="s">
        <v>188</v>
      </c>
      <c r="C22" s="4">
        <v>5702692</v>
      </c>
      <c r="F22" s="7">
        <v>6.3</v>
      </c>
    </row>
    <row r="23" spans="1:6" ht="15">
      <c r="A23" s="5" t="s">
        <v>189</v>
      </c>
      <c r="C23" s="4">
        <v>5542917</v>
      </c>
      <c r="F23" s="7">
        <v>6.1</v>
      </c>
    </row>
  </sheetData>
  <sheetProtection selectLockedCells="1" selectUnlockedCells="1"/>
  <mergeCells count="3">
    <mergeCell ref="A2:F2"/>
    <mergeCell ref="C4:D4"/>
    <mergeCell ref="F4:G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1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100.8515625" style="0" customWidth="1"/>
    <col min="3" max="16384" width="8.7109375" style="0" customWidth="1"/>
  </cols>
  <sheetData>
    <row r="2" spans="1:2" ht="15">
      <c r="A2" s="8">
        <v>-1</v>
      </c>
      <c r="B2" t="s">
        <v>190</v>
      </c>
    </row>
    <row r="4" spans="1:2" ht="15">
      <c r="A4" s="8">
        <v>-2</v>
      </c>
      <c r="B4" t="s">
        <v>191</v>
      </c>
    </row>
    <row r="6" spans="1:2" ht="15">
      <c r="A6" s="8">
        <v>-3</v>
      </c>
      <c r="B6" t="s">
        <v>192</v>
      </c>
    </row>
    <row r="8" spans="1:2" ht="15">
      <c r="A8" s="8">
        <v>-4</v>
      </c>
      <c r="B8" t="s">
        <v>193</v>
      </c>
    </row>
    <row r="10" spans="1:2" ht="15">
      <c r="A10" s="8">
        <v>-5</v>
      </c>
      <c r="B10" t="s">
        <v>194</v>
      </c>
    </row>
    <row r="12" spans="1:2" ht="15">
      <c r="A12" s="8">
        <v>-6</v>
      </c>
      <c r="B12" t="s">
        <v>195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196</v>
      </c>
      <c r="B2" s="1"/>
      <c r="C2" s="1"/>
      <c r="D2" s="1"/>
      <c r="E2" s="1"/>
      <c r="F2" s="1"/>
    </row>
    <row r="4" spans="1:8" ht="15">
      <c r="A4" t="s">
        <v>197</v>
      </c>
      <c r="C4" s="9" t="s">
        <v>198</v>
      </c>
      <c r="D4" s="9"/>
      <c r="G4" s="9" t="s">
        <v>199</v>
      </c>
      <c r="H4" s="9"/>
    </row>
    <row r="5" spans="1:8" ht="15">
      <c r="A5" t="s">
        <v>200</v>
      </c>
      <c r="C5" s="11">
        <v>2613200</v>
      </c>
      <c r="D5" s="11"/>
      <c r="H5" s="4">
        <v>2577188</v>
      </c>
    </row>
    <row r="6" spans="1:8" ht="15">
      <c r="A6" t="s">
        <v>201</v>
      </c>
      <c r="D6" s="4">
        <v>4556</v>
      </c>
      <c r="H6" t="s">
        <v>91</v>
      </c>
    </row>
    <row r="7" spans="1:8" ht="15">
      <c r="A7" t="s">
        <v>202</v>
      </c>
      <c r="D7" s="4">
        <v>512759</v>
      </c>
      <c r="H7" s="4">
        <v>770835</v>
      </c>
    </row>
    <row r="8" spans="1:8" ht="15">
      <c r="A8" t="s">
        <v>203</v>
      </c>
      <c r="D8" t="s">
        <v>91</v>
      </c>
      <c r="H8" t="s">
        <v>91</v>
      </c>
    </row>
    <row r="9" spans="1:8" ht="15">
      <c r="A9" s="2" t="s">
        <v>204</v>
      </c>
      <c r="C9" s="11">
        <v>3130515</v>
      </c>
      <c r="D9" s="11"/>
      <c r="H9" s="4">
        <v>3348023</v>
      </c>
    </row>
  </sheetData>
  <sheetProtection selectLockedCells="1" selectUnlockedCells="1"/>
  <mergeCells count="5">
    <mergeCell ref="A2:F2"/>
    <mergeCell ref="C4:D4"/>
    <mergeCell ref="G4:H4"/>
    <mergeCell ref="C5:D5"/>
    <mergeCell ref="C9:D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2" width="11.7109375" style="0" customWidth="1"/>
    <col min="3" max="3" width="12.7109375" style="0" customWidth="1"/>
    <col min="4" max="4" width="25.7109375" style="0" customWidth="1"/>
    <col min="5" max="5" width="83.8515625" style="0" customWidth="1"/>
    <col min="6" max="16384" width="8.7109375" style="0" customWidth="1"/>
  </cols>
  <sheetData>
    <row r="2" spans="1:5" ht="39.75" customHeight="1">
      <c r="A2" s="2" t="s">
        <v>13</v>
      </c>
      <c r="B2" s="2" t="s">
        <v>14</v>
      </c>
      <c r="C2" s="2" t="s">
        <v>15</v>
      </c>
      <c r="D2" s="2" t="s">
        <v>16</v>
      </c>
      <c r="E2" s="3" t="s">
        <v>17</v>
      </c>
    </row>
    <row r="3" spans="1:5" ht="15">
      <c r="A3" t="s">
        <v>18</v>
      </c>
      <c r="B3" t="s">
        <v>19</v>
      </c>
      <c r="C3" t="s">
        <v>20</v>
      </c>
      <c r="D3" t="s">
        <v>21</v>
      </c>
      <c r="E3" t="s">
        <v>22</v>
      </c>
    </row>
    <row r="4" spans="1:5" ht="15">
      <c r="A4" t="s">
        <v>23</v>
      </c>
      <c r="B4" t="s">
        <v>24</v>
      </c>
      <c r="C4" t="s">
        <v>25</v>
      </c>
      <c r="D4" t="s">
        <v>26</v>
      </c>
      <c r="E4" t="s">
        <v>26</v>
      </c>
    </row>
    <row r="5" spans="1:5" ht="15">
      <c r="A5" t="s">
        <v>27</v>
      </c>
      <c r="B5" t="s">
        <v>28</v>
      </c>
      <c r="C5" t="s">
        <v>25</v>
      </c>
      <c r="D5" t="s">
        <v>29</v>
      </c>
      <c r="E5" t="s">
        <v>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14.7109375" style="0" customWidth="1"/>
    <col min="3" max="3" width="19.7109375" style="0" customWidth="1"/>
    <col min="4" max="4" width="15.7109375" style="0" customWidth="1"/>
    <col min="5" max="5" width="19.7109375" style="0" customWidth="1"/>
    <col min="6" max="6" width="31.7109375" style="0" customWidth="1"/>
    <col min="7" max="7" width="22.7109375" style="0" customWidth="1"/>
    <col min="8" max="8" width="19.7109375" style="0" customWidth="1"/>
    <col min="9" max="16384" width="8.7109375" style="0" customWidth="1"/>
  </cols>
  <sheetData>
    <row r="2" spans="1:8" ht="39.75" customHeight="1">
      <c r="A2" s="3" t="s">
        <v>31</v>
      </c>
      <c r="B2" s="3" t="s">
        <v>32</v>
      </c>
      <c r="C2" s="3" t="s">
        <v>33</v>
      </c>
      <c r="D2" s="3" t="s">
        <v>34</v>
      </c>
      <c r="E2" s="3" t="e">
        <f>#N/A</f>
        <v>#VALUE!</v>
      </c>
      <c r="F2" s="3" t="s">
        <v>35</v>
      </c>
      <c r="G2" s="3" t="s">
        <v>36</v>
      </c>
      <c r="H2" s="3" t="s">
        <v>37</v>
      </c>
    </row>
    <row r="3" spans="1:8" ht="15">
      <c r="A3" t="s">
        <v>38</v>
      </c>
      <c r="B3" t="s">
        <v>39</v>
      </c>
      <c r="C3" t="s">
        <v>40</v>
      </c>
      <c r="D3" t="s">
        <v>41</v>
      </c>
      <c r="E3" t="s">
        <v>42</v>
      </c>
      <c r="F3" t="s">
        <v>43</v>
      </c>
      <c r="G3" t="s">
        <v>44</v>
      </c>
      <c r="H3" t="s">
        <v>45</v>
      </c>
    </row>
    <row r="4" spans="1:8" ht="39.75" customHeight="1">
      <c r="A4" s="5" t="s">
        <v>46</v>
      </c>
      <c r="B4" t="s">
        <v>47</v>
      </c>
      <c r="C4" t="s">
        <v>48</v>
      </c>
      <c r="D4" t="s">
        <v>49</v>
      </c>
      <c r="E4" t="s">
        <v>50</v>
      </c>
      <c r="F4" t="s">
        <v>51</v>
      </c>
      <c r="G4" t="s">
        <v>52</v>
      </c>
      <c r="H4" t="s">
        <v>40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1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2" width="8.7109375" style="0" customWidth="1"/>
    <col min="3" max="3" width="4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18.7109375" style="0" customWidth="1"/>
    <col min="8" max="8" width="8.7109375" style="0" customWidth="1"/>
    <col min="9" max="9" width="19.7109375" style="0" customWidth="1"/>
    <col min="10" max="10" width="8.7109375" style="0" customWidth="1"/>
    <col min="11" max="11" width="50.7109375" style="0" customWidth="1"/>
    <col min="12" max="12" width="8.7109375" style="0" customWidth="1"/>
    <col min="13" max="13" width="28.7109375" style="0" customWidth="1"/>
    <col min="14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53</v>
      </c>
      <c r="B2" s="1"/>
      <c r="C2" s="1"/>
      <c r="D2" s="1"/>
      <c r="E2" s="1"/>
      <c r="F2" s="1"/>
    </row>
    <row r="4" spans="1:15" ht="39.75" customHeight="1">
      <c r="A4" t="s">
        <v>54</v>
      </c>
      <c r="C4" s="2" t="s">
        <v>55</v>
      </c>
      <c r="E4" s="3" t="s">
        <v>56</v>
      </c>
      <c r="G4" s="3" t="s">
        <v>57</v>
      </c>
      <c r="I4" s="3" t="s">
        <v>58</v>
      </c>
      <c r="K4" s="3" t="s">
        <v>59</v>
      </c>
      <c r="M4" s="3" t="s">
        <v>60</v>
      </c>
      <c r="O4" s="2" t="s">
        <v>61</v>
      </c>
    </row>
    <row r="5" spans="1:15" ht="15">
      <c r="A5" t="s">
        <v>62</v>
      </c>
      <c r="C5">
        <v>2013</v>
      </c>
      <c r="E5" s="4">
        <v>817143</v>
      </c>
      <c r="G5" s="4">
        <v>4539621</v>
      </c>
      <c r="I5" s="4">
        <v>1945545</v>
      </c>
      <c r="K5" s="4">
        <v>841246</v>
      </c>
      <c r="M5" s="4">
        <v>104747</v>
      </c>
      <c r="O5" s="4">
        <v>8248302</v>
      </c>
    </row>
    <row r="6" spans="3:15" ht="15">
      <c r="C6">
        <v>2012</v>
      </c>
      <c r="E6" s="4">
        <v>793343</v>
      </c>
      <c r="G6" s="4">
        <v>4407398</v>
      </c>
      <c r="I6" s="4">
        <v>1888886</v>
      </c>
      <c r="K6" s="4">
        <v>794367</v>
      </c>
      <c r="M6" s="4">
        <v>114209</v>
      </c>
      <c r="O6" s="4">
        <v>7998203</v>
      </c>
    </row>
    <row r="7" spans="3:15" ht="15">
      <c r="C7">
        <v>2011</v>
      </c>
      <c r="E7" s="4">
        <v>770236</v>
      </c>
      <c r="G7" s="4">
        <v>4279034</v>
      </c>
      <c r="I7" s="4">
        <v>1833872</v>
      </c>
      <c r="K7" s="4">
        <v>961322</v>
      </c>
      <c r="M7" s="4">
        <v>126647</v>
      </c>
      <c r="O7" s="4">
        <v>7971111</v>
      </c>
    </row>
    <row r="8" spans="1:15" ht="15">
      <c r="A8" t="s">
        <v>63</v>
      </c>
      <c r="C8">
        <v>2013</v>
      </c>
      <c r="E8" s="4">
        <v>492666</v>
      </c>
      <c r="G8" s="4">
        <v>1314427</v>
      </c>
      <c r="I8" s="4">
        <v>563327</v>
      </c>
      <c r="K8" s="4">
        <v>307126</v>
      </c>
      <c r="M8" s="4">
        <v>36053</v>
      </c>
      <c r="O8" s="4">
        <v>2713599</v>
      </c>
    </row>
    <row r="9" spans="3:15" ht="15">
      <c r="C9">
        <v>2012</v>
      </c>
      <c r="E9" s="4">
        <v>464683</v>
      </c>
      <c r="G9" s="4">
        <v>1228409</v>
      </c>
      <c r="I9" s="4">
        <v>526464</v>
      </c>
      <c r="K9" s="4">
        <v>279170</v>
      </c>
      <c r="M9" s="4">
        <v>37669</v>
      </c>
      <c r="O9" s="4">
        <v>2536395</v>
      </c>
    </row>
    <row r="10" spans="3:15" ht="15">
      <c r="C10">
        <v>2011</v>
      </c>
      <c r="E10" s="4">
        <v>451148</v>
      </c>
      <c r="G10" s="4">
        <v>1192664</v>
      </c>
      <c r="I10" s="4">
        <v>511142</v>
      </c>
      <c r="K10" s="4">
        <v>337844</v>
      </c>
      <c r="M10" s="4">
        <v>43318</v>
      </c>
      <c r="O10" s="4">
        <v>2536116</v>
      </c>
    </row>
    <row r="11" spans="1:15" ht="15">
      <c r="A11" t="s">
        <v>64</v>
      </c>
      <c r="C11">
        <v>2013</v>
      </c>
      <c r="E11" s="4">
        <v>441908</v>
      </c>
      <c r="G11" s="4">
        <v>656374</v>
      </c>
      <c r="I11" s="4">
        <v>281306</v>
      </c>
      <c r="K11" s="4">
        <v>275484</v>
      </c>
      <c r="M11" s="4">
        <v>43633</v>
      </c>
      <c r="O11" s="4">
        <v>1698705</v>
      </c>
    </row>
    <row r="12" spans="3:15" ht="15">
      <c r="C12">
        <v>2012</v>
      </c>
      <c r="E12" s="4">
        <v>416808</v>
      </c>
      <c r="G12" s="4">
        <v>613429</v>
      </c>
      <c r="I12" s="4">
        <v>262901</v>
      </c>
      <c r="K12" s="4">
        <v>250408</v>
      </c>
      <c r="M12" s="4">
        <v>46333</v>
      </c>
      <c r="O12" s="4">
        <v>1589879</v>
      </c>
    </row>
    <row r="13" spans="3:15" ht="15">
      <c r="C13">
        <v>2011</v>
      </c>
      <c r="E13" s="4">
        <v>404668</v>
      </c>
      <c r="G13" s="4">
        <v>595589</v>
      </c>
      <c r="I13" s="4">
        <v>255253</v>
      </c>
      <c r="K13" s="4">
        <v>303037</v>
      </c>
      <c r="M13" s="4">
        <v>50947</v>
      </c>
      <c r="O13" s="4">
        <v>1609494</v>
      </c>
    </row>
    <row r="15" spans="1:15" ht="15">
      <c r="A15" t="s">
        <v>65</v>
      </c>
      <c r="C15">
        <v>2013</v>
      </c>
      <c r="E15" s="4">
        <v>391151</v>
      </c>
      <c r="G15" s="4">
        <v>656374</v>
      </c>
      <c r="I15" s="4">
        <v>281306</v>
      </c>
      <c r="K15" s="4">
        <v>243842</v>
      </c>
      <c r="M15" s="4">
        <v>38283</v>
      </c>
      <c r="O15" s="4">
        <v>1610956</v>
      </c>
    </row>
    <row r="16" spans="3:15" ht="15">
      <c r="C16">
        <v>2012</v>
      </c>
      <c r="E16" s="4">
        <v>368933</v>
      </c>
      <c r="G16" s="4">
        <v>613429</v>
      </c>
      <c r="I16" s="4">
        <v>262901</v>
      </c>
      <c r="K16" s="4">
        <v>221646</v>
      </c>
      <c r="M16" s="4">
        <v>36853</v>
      </c>
      <c r="O16" s="4">
        <v>1503762</v>
      </c>
    </row>
    <row r="17" spans="3:15" ht="15">
      <c r="C17">
        <v>2011</v>
      </c>
      <c r="E17" s="4">
        <v>358188</v>
      </c>
      <c r="G17" s="4">
        <v>595589</v>
      </c>
      <c r="I17" s="4">
        <v>255253</v>
      </c>
      <c r="K17" s="4">
        <v>268230</v>
      </c>
      <c r="M17" s="4">
        <v>162842</v>
      </c>
      <c r="O17" s="4">
        <v>1640102</v>
      </c>
    </row>
    <row r="18" ht="15">
      <c r="A18" t="s">
        <v>66</v>
      </c>
    </row>
    <row r="19" spans="3:15" ht="15">
      <c r="C19">
        <v>2013</v>
      </c>
      <c r="E19" s="4">
        <v>391151</v>
      </c>
      <c r="G19" s="4">
        <v>656374</v>
      </c>
      <c r="I19" s="4">
        <v>281306</v>
      </c>
      <c r="K19" s="4">
        <v>243842</v>
      </c>
      <c r="M19" s="4">
        <v>37705</v>
      </c>
      <c r="O19" s="4">
        <v>1610378</v>
      </c>
    </row>
    <row r="20" spans="3:15" ht="15">
      <c r="C20">
        <v>2012</v>
      </c>
      <c r="E20" s="4">
        <v>368933</v>
      </c>
      <c r="G20" s="4">
        <v>613429</v>
      </c>
      <c r="I20" s="4">
        <v>262901</v>
      </c>
      <c r="K20" s="4">
        <v>221646</v>
      </c>
      <c r="M20" s="4">
        <v>41845</v>
      </c>
      <c r="O20" s="4">
        <v>1508754</v>
      </c>
    </row>
    <row r="21" spans="3:15" ht="15">
      <c r="C21">
        <v>2011</v>
      </c>
      <c r="E21" s="4">
        <v>358188</v>
      </c>
      <c r="G21" s="4">
        <v>595589</v>
      </c>
      <c r="I21" s="4">
        <v>255253</v>
      </c>
      <c r="K21" s="4">
        <v>268230</v>
      </c>
      <c r="M21" s="4">
        <v>45869</v>
      </c>
      <c r="O21" s="4">
        <v>1523129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4.7109375" style="0" customWidth="1"/>
    <col min="4" max="4" width="8.7109375" style="0" customWidth="1"/>
    <col min="5" max="5" width="56.7109375" style="0" customWidth="1"/>
    <col min="6" max="6" width="8.7109375" style="0" customWidth="1"/>
    <col min="7" max="7" width="7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67</v>
      </c>
      <c r="B2" s="1"/>
      <c r="C2" s="1"/>
      <c r="D2" s="1"/>
      <c r="E2" s="1"/>
      <c r="F2" s="1"/>
    </row>
    <row r="4" spans="1:11" ht="39.75" customHeight="1">
      <c r="A4" t="s">
        <v>1</v>
      </c>
      <c r="C4" s="2" t="s">
        <v>55</v>
      </c>
      <c r="E4" s="3" t="s">
        <v>68</v>
      </c>
      <c r="G4" s="3" t="s">
        <v>69</v>
      </c>
      <c r="I4" s="3" t="s">
        <v>70</v>
      </c>
      <c r="K4" s="2" t="s">
        <v>61</v>
      </c>
    </row>
    <row r="5" spans="1:11" ht="15">
      <c r="A5" t="s">
        <v>71</v>
      </c>
      <c r="C5">
        <v>2013</v>
      </c>
      <c r="E5" s="4">
        <v>7000</v>
      </c>
      <c r="G5" s="4">
        <v>57460</v>
      </c>
      <c r="I5" s="4">
        <v>40287</v>
      </c>
      <c r="K5" s="4">
        <v>104747</v>
      </c>
    </row>
    <row r="6" spans="3:11" ht="15">
      <c r="C6">
        <v>2012</v>
      </c>
      <c r="E6" s="4">
        <v>9250</v>
      </c>
      <c r="G6" s="4">
        <v>63387</v>
      </c>
      <c r="I6" s="4">
        <v>41572</v>
      </c>
      <c r="K6" s="4">
        <v>114209</v>
      </c>
    </row>
    <row r="7" spans="3:11" ht="15">
      <c r="C7">
        <v>2011</v>
      </c>
      <c r="E7" s="4">
        <v>9050</v>
      </c>
      <c r="G7" s="4">
        <v>80495</v>
      </c>
      <c r="I7" s="4">
        <v>37102</v>
      </c>
      <c r="K7" s="4">
        <v>126647</v>
      </c>
    </row>
    <row r="9" spans="1:11" ht="15">
      <c r="A9" t="s">
        <v>72</v>
      </c>
      <c r="C9">
        <v>2013</v>
      </c>
      <c r="E9" s="4">
        <v>7000</v>
      </c>
      <c r="G9" s="4">
        <v>23873</v>
      </c>
      <c r="I9" s="4">
        <v>5180</v>
      </c>
      <c r="K9" s="4">
        <v>36053</v>
      </c>
    </row>
    <row r="10" spans="3:11" ht="15">
      <c r="C10">
        <v>2012</v>
      </c>
      <c r="E10" s="4">
        <v>9250</v>
      </c>
      <c r="G10" s="4">
        <v>25301</v>
      </c>
      <c r="I10" s="4">
        <v>3118</v>
      </c>
      <c r="K10" s="4">
        <v>37669</v>
      </c>
    </row>
    <row r="11" spans="3:11" ht="15">
      <c r="C11">
        <v>2011</v>
      </c>
      <c r="E11" s="4">
        <v>9050</v>
      </c>
      <c r="G11" s="4">
        <v>31227</v>
      </c>
      <c r="I11" s="4">
        <v>3041</v>
      </c>
      <c r="K11" s="4">
        <v>43318</v>
      </c>
    </row>
    <row r="13" spans="1:11" ht="15">
      <c r="A13" t="s">
        <v>73</v>
      </c>
      <c r="C13">
        <v>2013</v>
      </c>
      <c r="E13" s="4">
        <v>7000</v>
      </c>
      <c r="G13" s="4">
        <v>20693</v>
      </c>
      <c r="I13" s="4">
        <v>15940</v>
      </c>
      <c r="K13" s="4">
        <v>43633</v>
      </c>
    </row>
    <row r="14" spans="3:11" ht="15">
      <c r="C14">
        <v>2012</v>
      </c>
      <c r="E14" s="4">
        <v>9250</v>
      </c>
      <c r="G14" s="4">
        <v>21994</v>
      </c>
      <c r="I14" s="4">
        <v>15089</v>
      </c>
      <c r="K14" s="4">
        <v>46333</v>
      </c>
    </row>
    <row r="15" spans="3:11" ht="15">
      <c r="C15">
        <v>2011</v>
      </c>
      <c r="E15" s="4">
        <v>9050</v>
      </c>
      <c r="G15" s="4">
        <v>27330</v>
      </c>
      <c r="I15" s="4">
        <v>14567</v>
      </c>
      <c r="K15" s="4">
        <v>50947</v>
      </c>
    </row>
    <row r="17" spans="1:11" ht="15">
      <c r="A17" t="s">
        <v>74</v>
      </c>
      <c r="C17">
        <v>2013</v>
      </c>
      <c r="E17" s="4">
        <v>7000</v>
      </c>
      <c r="G17" s="4">
        <v>17512</v>
      </c>
      <c r="I17" s="4">
        <v>13771</v>
      </c>
      <c r="K17" s="4">
        <v>38283</v>
      </c>
    </row>
    <row r="18" spans="3:11" ht="15">
      <c r="C18">
        <v>2012</v>
      </c>
      <c r="E18" s="4">
        <v>9250</v>
      </c>
      <c r="G18" s="4">
        <v>18687</v>
      </c>
      <c r="I18" s="4">
        <v>8916</v>
      </c>
      <c r="K18" s="4">
        <v>36853</v>
      </c>
    </row>
    <row r="19" spans="3:11" ht="15">
      <c r="C19">
        <v>2011</v>
      </c>
      <c r="E19" s="4">
        <v>9050</v>
      </c>
      <c r="G19" s="4">
        <v>23431</v>
      </c>
      <c r="I19" s="4">
        <v>130361</v>
      </c>
      <c r="K19" s="4">
        <v>162842</v>
      </c>
    </row>
    <row r="21" spans="1:11" ht="15">
      <c r="A21" t="s">
        <v>75</v>
      </c>
      <c r="C21">
        <v>2013</v>
      </c>
      <c r="E21" s="4">
        <v>7000</v>
      </c>
      <c r="G21" s="4">
        <v>17512</v>
      </c>
      <c r="I21" s="4">
        <v>13193</v>
      </c>
      <c r="K21" s="4">
        <v>37705</v>
      </c>
    </row>
    <row r="22" spans="3:11" ht="15">
      <c r="C22">
        <v>2012</v>
      </c>
      <c r="E22" s="4">
        <v>9250</v>
      </c>
      <c r="G22" s="4">
        <v>18687</v>
      </c>
      <c r="I22" s="4">
        <v>13908</v>
      </c>
      <c r="K22" s="4">
        <v>41845</v>
      </c>
    </row>
    <row r="23" spans="3:11" ht="15">
      <c r="C23">
        <v>2011</v>
      </c>
      <c r="E23" s="4">
        <v>9050</v>
      </c>
      <c r="G23" s="4">
        <v>23432</v>
      </c>
      <c r="I23" s="4">
        <v>13387</v>
      </c>
      <c r="K23" s="4">
        <v>45869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S24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5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2.7109375" style="0" customWidth="1"/>
    <col min="10" max="10" width="8.7109375" style="0" customWidth="1"/>
    <col min="11" max="11" width="13.7109375" style="0" customWidth="1"/>
    <col min="12" max="12" width="8.7109375" style="0" customWidth="1"/>
    <col min="13" max="13" width="12.7109375" style="0" customWidth="1"/>
    <col min="14" max="14" width="8.7109375" style="0" customWidth="1"/>
    <col min="15" max="15" width="17.7109375" style="0" customWidth="1"/>
    <col min="16" max="16" width="8.7109375" style="0" customWidth="1"/>
    <col min="17" max="17" width="40.7109375" style="0" customWidth="1"/>
    <col min="18" max="18" width="8.7109375" style="0" customWidth="1"/>
    <col min="19" max="19" width="43.7109375" style="0" customWidth="1"/>
    <col min="20" max="16384" width="8.7109375" style="0" customWidth="1"/>
  </cols>
  <sheetData>
    <row r="2" spans="1:6" ht="15">
      <c r="A2" s="1" t="s">
        <v>76</v>
      </c>
      <c r="B2" s="1"/>
      <c r="C2" s="1"/>
      <c r="D2" s="1"/>
      <c r="E2" s="1"/>
      <c r="F2" s="1"/>
    </row>
    <row r="4" spans="5:19" ht="39.75" customHeight="1">
      <c r="E4" s="6" t="s">
        <v>77</v>
      </c>
      <c r="F4" s="6"/>
      <c r="G4" s="6"/>
      <c r="H4" s="6"/>
      <c r="I4" s="6"/>
      <c r="K4" s="6" t="s">
        <v>78</v>
      </c>
      <c r="L4" s="6"/>
      <c r="M4" s="6"/>
      <c r="N4" s="6"/>
      <c r="O4" s="6"/>
      <c r="Q4" s="3" t="s">
        <v>79</v>
      </c>
      <c r="S4" s="3" t="s">
        <v>80</v>
      </c>
    </row>
    <row r="5" spans="1:19" ht="39.75" customHeight="1">
      <c r="A5" t="s">
        <v>1</v>
      </c>
      <c r="C5" s="3" t="s">
        <v>81</v>
      </c>
      <c r="E5" s="3" t="s">
        <v>82</v>
      </c>
      <c r="G5" s="3" t="s">
        <v>83</v>
      </c>
      <c r="I5" s="3" t="s">
        <v>84</v>
      </c>
      <c r="K5" s="3" t="s">
        <v>85</v>
      </c>
      <c r="M5" s="3" t="s">
        <v>86</v>
      </c>
      <c r="O5" s="3" t="s">
        <v>87</v>
      </c>
      <c r="Q5" s="3" t="s">
        <v>88</v>
      </c>
      <c r="S5" s="3" t="s">
        <v>89</v>
      </c>
    </row>
    <row r="6" spans="1:19" ht="15">
      <c r="A6" t="s">
        <v>71</v>
      </c>
      <c r="C6" t="s">
        <v>90</v>
      </c>
      <c r="E6" t="s">
        <v>91</v>
      </c>
      <c r="G6" t="s">
        <v>91</v>
      </c>
      <c r="I6" t="s">
        <v>91</v>
      </c>
      <c r="K6" s="4">
        <v>0</v>
      </c>
      <c r="M6" t="s">
        <v>92</v>
      </c>
      <c r="O6" s="4">
        <v>183902</v>
      </c>
      <c r="Q6" t="s">
        <v>91</v>
      </c>
      <c r="S6" s="4">
        <v>4539621</v>
      </c>
    </row>
    <row r="7" spans="3:19" ht="15">
      <c r="C7" t="s">
        <v>90</v>
      </c>
      <c r="E7" t="s">
        <v>91</v>
      </c>
      <c r="G7" t="s">
        <v>91</v>
      </c>
      <c r="I7" t="s">
        <v>91</v>
      </c>
      <c r="K7" t="s">
        <v>91</v>
      </c>
      <c r="M7" t="s">
        <v>93</v>
      </c>
      <c r="O7" t="s">
        <v>91</v>
      </c>
      <c r="Q7" s="7">
        <v>49.37</v>
      </c>
      <c r="S7" s="4">
        <v>1945545</v>
      </c>
    </row>
    <row r="8" spans="3:19" ht="15">
      <c r="C8" t="s">
        <v>91</v>
      </c>
      <c r="E8" s="4">
        <v>0</v>
      </c>
      <c r="G8" s="4">
        <v>823137</v>
      </c>
      <c r="I8" s="4">
        <v>1646274</v>
      </c>
      <c r="K8" t="s">
        <v>91</v>
      </c>
      <c r="M8" t="s">
        <v>91</v>
      </c>
      <c r="O8" t="s">
        <v>91</v>
      </c>
      <c r="Q8" t="s">
        <v>91</v>
      </c>
      <c r="S8" t="s">
        <v>91</v>
      </c>
    </row>
    <row r="10" spans="1:19" ht="15">
      <c r="A10" t="s">
        <v>72</v>
      </c>
      <c r="C10" t="s">
        <v>90</v>
      </c>
      <c r="E10" t="s">
        <v>91</v>
      </c>
      <c r="G10" t="s">
        <v>91</v>
      </c>
      <c r="I10" t="s">
        <v>91</v>
      </c>
      <c r="K10" s="4">
        <v>0</v>
      </c>
      <c r="M10" t="s">
        <v>94</v>
      </c>
      <c r="O10" s="4">
        <v>53248</v>
      </c>
      <c r="Q10" t="s">
        <v>91</v>
      </c>
      <c r="S10" s="4">
        <v>1314427</v>
      </c>
    </row>
    <row r="11" spans="3:19" ht="15">
      <c r="C11" t="s">
        <v>90</v>
      </c>
      <c r="E11" t="s">
        <v>91</v>
      </c>
      <c r="G11" t="s">
        <v>91</v>
      </c>
      <c r="I11" t="s">
        <v>91</v>
      </c>
      <c r="K11" t="s">
        <v>91</v>
      </c>
      <c r="M11" t="s">
        <v>95</v>
      </c>
      <c r="O11" t="s">
        <v>91</v>
      </c>
      <c r="Q11" s="7">
        <v>49.37</v>
      </c>
      <c r="S11" s="4">
        <v>563327</v>
      </c>
    </row>
    <row r="12" spans="3:19" ht="15">
      <c r="C12" t="s">
        <v>91</v>
      </c>
      <c r="E12" s="4">
        <v>0</v>
      </c>
      <c r="G12" s="4">
        <v>300514</v>
      </c>
      <c r="I12" s="4">
        <v>601028</v>
      </c>
      <c r="K12" t="s">
        <v>91</v>
      </c>
      <c r="M12" t="s">
        <v>91</v>
      </c>
      <c r="O12" t="s">
        <v>91</v>
      </c>
      <c r="Q12" t="s">
        <v>91</v>
      </c>
      <c r="S12" t="s">
        <v>91</v>
      </c>
    </row>
    <row r="14" spans="1:19" ht="15">
      <c r="A14" t="s">
        <v>73</v>
      </c>
      <c r="C14" t="s">
        <v>90</v>
      </c>
      <c r="E14" t="s">
        <v>91</v>
      </c>
      <c r="G14" t="s">
        <v>91</v>
      </c>
      <c r="I14" t="s">
        <v>91</v>
      </c>
      <c r="K14" s="4">
        <v>0</v>
      </c>
      <c r="M14" t="s">
        <v>96</v>
      </c>
      <c r="O14" s="4">
        <v>26590</v>
      </c>
      <c r="Q14" t="s">
        <v>91</v>
      </c>
      <c r="S14" s="4">
        <v>656374</v>
      </c>
    </row>
    <row r="15" spans="3:19" ht="15">
      <c r="C15" t="s">
        <v>90</v>
      </c>
      <c r="E15" t="s">
        <v>91</v>
      </c>
      <c r="G15" t="s">
        <v>91</v>
      </c>
      <c r="I15" t="s">
        <v>91</v>
      </c>
      <c r="K15" t="s">
        <v>91</v>
      </c>
      <c r="M15" t="s">
        <v>97</v>
      </c>
      <c r="O15" t="s">
        <v>91</v>
      </c>
      <c r="Q15" s="7">
        <v>49.37</v>
      </c>
      <c r="S15" s="4">
        <v>281306</v>
      </c>
    </row>
    <row r="16" spans="3:19" ht="15">
      <c r="C16" t="s">
        <v>91</v>
      </c>
      <c r="E16" s="4">
        <v>0</v>
      </c>
      <c r="G16" s="4">
        <v>269553</v>
      </c>
      <c r="I16" s="4">
        <v>539106</v>
      </c>
      <c r="K16" t="s">
        <v>91</v>
      </c>
      <c r="M16" t="s">
        <v>91</v>
      </c>
      <c r="O16" t="s">
        <v>91</v>
      </c>
      <c r="Q16" t="s">
        <v>91</v>
      </c>
      <c r="S16" t="s">
        <v>91</v>
      </c>
    </row>
    <row r="18" spans="1:19" ht="15">
      <c r="A18" t="s">
        <v>74</v>
      </c>
      <c r="C18" t="s">
        <v>90</v>
      </c>
      <c r="E18" t="s">
        <v>91</v>
      </c>
      <c r="G18" t="s">
        <v>91</v>
      </c>
      <c r="I18" t="s">
        <v>91</v>
      </c>
      <c r="K18" s="4">
        <v>0</v>
      </c>
      <c r="M18" t="s">
        <v>96</v>
      </c>
      <c r="O18" s="4">
        <v>26590</v>
      </c>
      <c r="Q18" t="s">
        <v>91</v>
      </c>
      <c r="S18" s="4">
        <v>656374</v>
      </c>
    </row>
    <row r="19" spans="3:19" ht="15">
      <c r="C19" t="s">
        <v>90</v>
      </c>
      <c r="E19" t="s">
        <v>91</v>
      </c>
      <c r="G19" t="s">
        <v>91</v>
      </c>
      <c r="I19" t="s">
        <v>91</v>
      </c>
      <c r="K19" t="s">
        <v>91</v>
      </c>
      <c r="M19" t="s">
        <v>97</v>
      </c>
      <c r="O19" t="s">
        <v>91</v>
      </c>
      <c r="Q19" s="7">
        <v>49.37</v>
      </c>
      <c r="S19" s="4">
        <v>281306</v>
      </c>
    </row>
    <row r="20" spans="3:19" ht="15">
      <c r="C20" t="s">
        <v>91</v>
      </c>
      <c r="E20" s="4">
        <v>0</v>
      </c>
      <c r="G20" s="4">
        <v>238593</v>
      </c>
      <c r="I20" s="4">
        <v>539106</v>
      </c>
      <c r="K20" t="s">
        <v>91</v>
      </c>
      <c r="M20" t="s">
        <v>91</v>
      </c>
      <c r="O20" t="s">
        <v>91</v>
      </c>
      <c r="Q20" t="s">
        <v>91</v>
      </c>
      <c r="S20" t="s">
        <v>91</v>
      </c>
    </row>
    <row r="22" spans="1:19" ht="15">
      <c r="A22" t="s">
        <v>75</v>
      </c>
      <c r="C22" t="s">
        <v>90</v>
      </c>
      <c r="E22" t="s">
        <v>91</v>
      </c>
      <c r="G22" t="s">
        <v>91</v>
      </c>
      <c r="I22" t="s">
        <v>91</v>
      </c>
      <c r="K22" s="4">
        <v>0</v>
      </c>
      <c r="M22" t="s">
        <v>96</v>
      </c>
      <c r="O22" s="4">
        <v>26590</v>
      </c>
      <c r="Q22" t="s">
        <v>91</v>
      </c>
      <c r="S22" s="4">
        <v>656374</v>
      </c>
    </row>
    <row r="23" spans="3:19" ht="15">
      <c r="C23" t="s">
        <v>90</v>
      </c>
      <c r="E23" t="s">
        <v>91</v>
      </c>
      <c r="G23" t="s">
        <v>91</v>
      </c>
      <c r="I23" t="s">
        <v>91</v>
      </c>
      <c r="K23" t="s">
        <v>91</v>
      </c>
      <c r="M23" t="s">
        <v>97</v>
      </c>
      <c r="O23" t="s">
        <v>91</v>
      </c>
      <c r="Q23" s="7">
        <v>49.37</v>
      </c>
      <c r="S23" s="4">
        <v>281306</v>
      </c>
    </row>
    <row r="24" spans="3:19" ht="15">
      <c r="C24" t="s">
        <v>91</v>
      </c>
      <c r="E24" s="4">
        <v>0</v>
      </c>
      <c r="G24" s="4">
        <v>238593</v>
      </c>
      <c r="I24" s="4">
        <v>539106</v>
      </c>
      <c r="K24" t="s">
        <v>91</v>
      </c>
      <c r="M24" t="s">
        <v>91</v>
      </c>
      <c r="O24" t="s">
        <v>91</v>
      </c>
      <c r="Q24" t="s">
        <v>91</v>
      </c>
      <c r="S24" t="s">
        <v>91</v>
      </c>
    </row>
  </sheetData>
  <sheetProtection selectLockedCells="1" selectUnlockedCells="1"/>
  <mergeCells count="3">
    <mergeCell ref="A2:F2"/>
    <mergeCell ref="E4:I4"/>
    <mergeCell ref="K4:O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52.7109375" style="0" customWidth="1"/>
    <col min="4" max="4" width="8.7109375" style="0" customWidth="1"/>
    <col min="5" max="5" width="81.8515625" style="0" customWidth="1"/>
    <col min="6" max="6" width="8.7109375" style="0" customWidth="1"/>
    <col min="7" max="7" width="66.7109375" style="0" customWidth="1"/>
    <col min="8" max="8" width="8.7109375" style="0" customWidth="1"/>
    <col min="9" max="9" width="35.7109375" style="0" customWidth="1"/>
    <col min="10" max="16384" width="8.7109375" style="0" customWidth="1"/>
  </cols>
  <sheetData>
    <row r="2" spans="1:6" ht="15">
      <c r="A2" s="1" t="s">
        <v>98</v>
      </c>
      <c r="B2" s="1"/>
      <c r="C2" s="1"/>
      <c r="D2" s="1"/>
      <c r="E2" s="1"/>
      <c r="F2" s="1"/>
    </row>
    <row r="4" spans="1:9" ht="39.75" customHeight="1">
      <c r="A4" s="3" t="s">
        <v>99</v>
      </c>
      <c r="C4" s="3" t="s">
        <v>100</v>
      </c>
      <c r="E4" s="3" t="s">
        <v>101</v>
      </c>
      <c r="G4" s="3" t="s">
        <v>102</v>
      </c>
      <c r="I4" s="3" t="s">
        <v>103</v>
      </c>
    </row>
    <row r="5" spans="1:9" ht="15">
      <c r="A5" t="s">
        <v>72</v>
      </c>
      <c r="C5" s="4">
        <v>503449</v>
      </c>
      <c r="E5" s="4">
        <v>5104219</v>
      </c>
      <c r="G5" s="4">
        <v>9987608</v>
      </c>
      <c r="I5" s="4">
        <v>10491057</v>
      </c>
    </row>
    <row r="6" spans="1:9" ht="15">
      <c r="A6" t="s">
        <v>73</v>
      </c>
      <c r="C6" s="4">
        <v>451188</v>
      </c>
      <c r="E6" s="4">
        <v>2548903</v>
      </c>
      <c r="G6" s="4">
        <v>4987456</v>
      </c>
      <c r="I6" s="4">
        <v>5438644</v>
      </c>
    </row>
    <row r="7" spans="1:9" ht="15">
      <c r="A7" t="s">
        <v>74</v>
      </c>
      <c r="C7" s="4">
        <v>400522</v>
      </c>
      <c r="E7" s="4">
        <v>2548903</v>
      </c>
      <c r="G7" s="4">
        <v>4987456</v>
      </c>
      <c r="I7" s="4">
        <v>5388008</v>
      </c>
    </row>
    <row r="8" spans="1:9" ht="15">
      <c r="A8" t="s">
        <v>75</v>
      </c>
      <c r="C8" s="4">
        <v>405196</v>
      </c>
      <c r="E8" s="4">
        <v>2548903</v>
      </c>
      <c r="G8" s="4">
        <v>4987456</v>
      </c>
      <c r="I8" s="4">
        <v>5392652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Q3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79.8515625" style="0" customWidth="1"/>
    <col min="4" max="4" width="8.7109375" style="0" customWidth="1"/>
    <col min="5" max="5" width="78.8515625" style="0" customWidth="1"/>
    <col min="6" max="6" width="8.7109375" style="0" customWidth="1"/>
    <col min="7" max="7" width="28.7109375" style="0" customWidth="1"/>
    <col min="8" max="8" width="8.7109375" style="0" customWidth="1"/>
    <col min="9" max="9" width="28.7109375" style="0" customWidth="1"/>
    <col min="10" max="10" width="8.7109375" style="0" customWidth="1"/>
    <col min="11" max="11" width="68.7109375" style="0" customWidth="1"/>
    <col min="12" max="12" width="8.7109375" style="0" customWidth="1"/>
    <col min="13" max="13" width="74.8515625" style="0" customWidth="1"/>
    <col min="14" max="14" width="8.7109375" style="0" customWidth="1"/>
    <col min="15" max="15" width="100.8515625" style="0" customWidth="1"/>
    <col min="16" max="16" width="8.7109375" style="0" customWidth="1"/>
    <col min="17" max="17" width="100.8515625" style="0" customWidth="1"/>
    <col min="18" max="16384" width="8.7109375" style="0" customWidth="1"/>
  </cols>
  <sheetData>
    <row r="2" spans="1:6" ht="15">
      <c r="A2" s="1" t="s">
        <v>104</v>
      </c>
      <c r="B2" s="1"/>
      <c r="C2" s="1"/>
      <c r="D2" s="1"/>
      <c r="E2" s="1"/>
      <c r="F2" s="1"/>
    </row>
    <row r="4" spans="5:15" ht="15">
      <c r="E4" s="1" t="s">
        <v>105</v>
      </c>
      <c r="F4" s="1"/>
      <c r="G4" s="1"/>
      <c r="K4" s="1" t="s">
        <v>106</v>
      </c>
      <c r="L4" s="1"/>
      <c r="M4" s="1"/>
      <c r="N4" s="1"/>
      <c r="O4" s="1"/>
    </row>
    <row r="5" spans="1:17" ht="39.75" customHeight="1">
      <c r="A5" s="2" t="s">
        <v>107</v>
      </c>
      <c r="C5" s="3" t="s">
        <v>108</v>
      </c>
      <c r="E5" s="3" t="s">
        <v>109</v>
      </c>
      <c r="G5" s="3" t="s">
        <v>110</v>
      </c>
      <c r="I5" s="3" t="s">
        <v>111</v>
      </c>
      <c r="K5" s="3" t="s">
        <v>112</v>
      </c>
      <c r="M5" s="3" t="s">
        <v>113</v>
      </c>
      <c r="O5" s="3" t="s">
        <v>114</v>
      </c>
      <c r="Q5" s="3" t="s">
        <v>115</v>
      </c>
    </row>
    <row r="6" ht="15">
      <c r="A6" t="s">
        <v>71</v>
      </c>
    </row>
    <row r="7" spans="1:17" ht="15">
      <c r="A7" t="s">
        <v>116</v>
      </c>
      <c r="C7" s="4">
        <v>161381</v>
      </c>
      <c r="E7" s="4">
        <v>53793</v>
      </c>
      <c r="G7" s="7">
        <v>22.06</v>
      </c>
      <c r="I7" t="s">
        <v>117</v>
      </c>
      <c r="K7" s="4">
        <v>81779</v>
      </c>
      <c r="M7" s="4">
        <v>5810398</v>
      </c>
      <c r="O7" t="s">
        <v>91</v>
      </c>
      <c r="Q7" t="s">
        <v>91</v>
      </c>
    </row>
    <row r="8" spans="1:17" ht="15">
      <c r="A8" t="s">
        <v>118</v>
      </c>
      <c r="C8" s="4">
        <v>67512</v>
      </c>
      <c r="E8" s="4">
        <v>67512</v>
      </c>
      <c r="G8" s="7">
        <v>38.05</v>
      </c>
      <c r="I8" t="s">
        <v>119</v>
      </c>
      <c r="K8" s="4">
        <v>74953</v>
      </c>
      <c r="M8" s="4">
        <v>5325411</v>
      </c>
      <c r="O8" t="s">
        <v>91</v>
      </c>
      <c r="Q8" t="s">
        <v>91</v>
      </c>
    </row>
    <row r="9" spans="1:17" ht="15">
      <c r="A9" t="s">
        <v>120</v>
      </c>
      <c r="C9" s="4">
        <v>36354</v>
      </c>
      <c r="E9" s="4">
        <v>109059</v>
      </c>
      <c r="G9" s="7">
        <v>37.81</v>
      </c>
      <c r="I9" t="s">
        <v>121</v>
      </c>
      <c r="K9" s="4">
        <v>91184</v>
      </c>
      <c r="M9" s="4">
        <v>6478623</v>
      </c>
      <c r="O9" t="s">
        <v>91</v>
      </c>
      <c r="Q9" t="s">
        <v>91</v>
      </c>
    </row>
    <row r="10" spans="1:17" ht="15">
      <c r="A10" t="s">
        <v>122</v>
      </c>
      <c r="C10" t="s">
        <v>91</v>
      </c>
      <c r="E10" s="4">
        <v>130749</v>
      </c>
      <c r="G10" s="7">
        <v>49.37</v>
      </c>
      <c r="I10" t="s">
        <v>123</v>
      </c>
      <c r="K10" t="s">
        <v>91</v>
      </c>
      <c r="M10" t="s">
        <v>91</v>
      </c>
      <c r="O10" s="4">
        <v>91951</v>
      </c>
      <c r="Q10" s="4">
        <v>6533119</v>
      </c>
    </row>
    <row r="11" ht="15">
      <c r="A11" t="s">
        <v>72</v>
      </c>
    </row>
    <row r="12" spans="1:17" ht="15">
      <c r="A12" t="s">
        <v>116</v>
      </c>
      <c r="C12" s="4">
        <v>44981</v>
      </c>
      <c r="E12" s="4">
        <v>14993</v>
      </c>
      <c r="G12" s="7">
        <v>22.06</v>
      </c>
      <c r="I12" t="s">
        <v>117</v>
      </c>
      <c r="K12" s="4">
        <v>22793</v>
      </c>
      <c r="M12" s="4">
        <v>1619443</v>
      </c>
      <c r="O12" t="s">
        <v>91</v>
      </c>
      <c r="Q12" t="s">
        <v>91</v>
      </c>
    </row>
    <row r="13" spans="1:17" ht="15">
      <c r="A13" t="s">
        <v>118</v>
      </c>
      <c r="C13" s="4">
        <v>18818</v>
      </c>
      <c r="E13" s="4">
        <v>18816</v>
      </c>
      <c r="G13" s="7">
        <v>38.05</v>
      </c>
      <c r="I13" t="s">
        <v>119</v>
      </c>
      <c r="K13" s="4">
        <v>20891</v>
      </c>
      <c r="M13" s="4">
        <v>1484306</v>
      </c>
      <c r="O13" t="s">
        <v>91</v>
      </c>
      <c r="Q13" t="s">
        <v>91</v>
      </c>
    </row>
    <row r="14" spans="1:17" ht="15">
      <c r="A14" t="s">
        <v>120</v>
      </c>
      <c r="C14" s="4">
        <v>10133</v>
      </c>
      <c r="E14" s="4">
        <v>30396</v>
      </c>
      <c r="G14" s="7">
        <v>37.81</v>
      </c>
      <c r="I14" t="s">
        <v>121</v>
      </c>
      <c r="K14" s="4">
        <v>25414</v>
      </c>
      <c r="M14" s="4">
        <v>1805665</v>
      </c>
      <c r="O14" t="s">
        <v>91</v>
      </c>
      <c r="Q14" t="s">
        <v>91</v>
      </c>
    </row>
    <row r="15" spans="1:17" ht="15">
      <c r="A15" t="s">
        <v>122</v>
      </c>
      <c r="C15" t="s">
        <v>91</v>
      </c>
      <c r="E15" s="4">
        <v>37858</v>
      </c>
      <c r="I15" t="s">
        <v>123</v>
      </c>
      <c r="K15" t="s">
        <v>91</v>
      </c>
      <c r="M15" t="s">
        <v>91</v>
      </c>
      <c r="O15" s="4">
        <v>26624</v>
      </c>
      <c r="Q15" s="4">
        <v>1891635</v>
      </c>
    </row>
    <row r="16" ht="15">
      <c r="A16" t="s">
        <v>73</v>
      </c>
    </row>
    <row r="17" spans="1:17" ht="15">
      <c r="A17" t="s">
        <v>116</v>
      </c>
      <c r="C17" s="4">
        <v>22463</v>
      </c>
      <c r="E17" s="4">
        <v>7487</v>
      </c>
      <c r="G17" s="7">
        <v>22.06</v>
      </c>
      <c r="I17" t="s">
        <v>117</v>
      </c>
      <c r="K17" s="4">
        <v>11382</v>
      </c>
      <c r="M17" s="4">
        <v>808691</v>
      </c>
      <c r="O17" t="s">
        <v>91</v>
      </c>
      <c r="Q17" t="s">
        <v>91</v>
      </c>
    </row>
    <row r="18" spans="1:17" ht="15">
      <c r="A18" t="s">
        <v>118</v>
      </c>
      <c r="C18" s="4">
        <v>9398</v>
      </c>
      <c r="E18" s="4">
        <v>9396</v>
      </c>
      <c r="G18" s="7">
        <v>38.05</v>
      </c>
      <c r="I18" t="s">
        <v>119</v>
      </c>
      <c r="K18" s="4">
        <v>10432</v>
      </c>
      <c r="M18" s="4">
        <v>741194</v>
      </c>
      <c r="O18" t="s">
        <v>91</v>
      </c>
      <c r="Q18" t="s">
        <v>91</v>
      </c>
    </row>
    <row r="19" spans="1:17" ht="15">
      <c r="A19" t="s">
        <v>120</v>
      </c>
      <c r="C19" s="4">
        <v>5060</v>
      </c>
      <c r="E19" s="4">
        <v>15179</v>
      </c>
      <c r="G19" s="7">
        <v>37.81</v>
      </c>
      <c r="I19" t="s">
        <v>121</v>
      </c>
      <c r="K19" s="4">
        <v>12691</v>
      </c>
      <c r="M19" s="4">
        <v>901696</v>
      </c>
      <c r="O19" t="s">
        <v>91</v>
      </c>
      <c r="Q19" t="s">
        <v>91</v>
      </c>
    </row>
    <row r="20" spans="1:17" ht="15">
      <c r="A20" t="s">
        <v>122</v>
      </c>
      <c r="C20" t="s">
        <v>91</v>
      </c>
      <c r="E20" s="4">
        <v>18905</v>
      </c>
      <c r="G20" s="7">
        <v>49.37</v>
      </c>
      <c r="I20" t="s">
        <v>123</v>
      </c>
      <c r="K20" t="s">
        <v>91</v>
      </c>
      <c r="M20" t="s">
        <v>91</v>
      </c>
      <c r="O20" s="4">
        <v>13295</v>
      </c>
      <c r="Q20" s="4">
        <v>944610</v>
      </c>
    </row>
    <row r="21" ht="15">
      <c r="A21" t="s">
        <v>74</v>
      </c>
    </row>
    <row r="22" spans="1:17" ht="15">
      <c r="A22" t="s">
        <v>116</v>
      </c>
      <c r="C22" t="s">
        <v>91</v>
      </c>
      <c r="E22" s="4">
        <v>7487</v>
      </c>
      <c r="G22" s="7">
        <v>22.06</v>
      </c>
      <c r="I22" t="s">
        <v>117</v>
      </c>
      <c r="K22" s="4">
        <v>11382</v>
      </c>
      <c r="M22" s="4">
        <v>808691</v>
      </c>
      <c r="O22" t="s">
        <v>91</v>
      </c>
      <c r="Q22" t="s">
        <v>91</v>
      </c>
    </row>
    <row r="23" spans="1:17" ht="15">
      <c r="A23" t="s">
        <v>118</v>
      </c>
      <c r="C23" t="s">
        <v>91</v>
      </c>
      <c r="E23" s="4">
        <v>9396</v>
      </c>
      <c r="G23" s="7">
        <v>38.05</v>
      </c>
      <c r="I23" t="s">
        <v>119</v>
      </c>
      <c r="K23" s="4">
        <v>10432</v>
      </c>
      <c r="M23" s="4">
        <v>741194</v>
      </c>
      <c r="O23" t="s">
        <v>91</v>
      </c>
      <c r="Q23" t="s">
        <v>91</v>
      </c>
    </row>
    <row r="24" spans="1:17" ht="15">
      <c r="A24" t="s">
        <v>120</v>
      </c>
      <c r="C24" t="s">
        <v>91</v>
      </c>
      <c r="E24" s="4">
        <v>15179</v>
      </c>
      <c r="G24" s="7">
        <v>37.81</v>
      </c>
      <c r="I24" t="s">
        <v>121</v>
      </c>
      <c r="K24" s="4">
        <v>12691</v>
      </c>
      <c r="M24" s="4">
        <v>901696</v>
      </c>
      <c r="O24" t="s">
        <v>91</v>
      </c>
      <c r="Q24" t="s">
        <v>91</v>
      </c>
    </row>
    <row r="25" spans="1:17" ht="15">
      <c r="A25" t="s">
        <v>122</v>
      </c>
      <c r="C25" t="s">
        <v>91</v>
      </c>
      <c r="E25" s="4">
        <v>18905</v>
      </c>
      <c r="G25" s="7">
        <v>49.37</v>
      </c>
      <c r="I25" t="s">
        <v>123</v>
      </c>
      <c r="K25" t="s">
        <v>91</v>
      </c>
      <c r="M25" t="s">
        <v>91</v>
      </c>
      <c r="O25" s="4">
        <v>13295</v>
      </c>
      <c r="Q25" s="4">
        <v>944610</v>
      </c>
    </row>
    <row r="26" ht="15">
      <c r="A26" t="s">
        <v>75</v>
      </c>
    </row>
    <row r="27" spans="1:17" ht="15">
      <c r="A27" t="s">
        <v>116</v>
      </c>
      <c r="C27" s="4">
        <v>11463</v>
      </c>
      <c r="E27" s="4">
        <v>7487</v>
      </c>
      <c r="G27" s="7">
        <v>22.06</v>
      </c>
      <c r="I27" t="s">
        <v>117</v>
      </c>
      <c r="K27" s="4">
        <v>11382</v>
      </c>
      <c r="M27" s="4">
        <v>808691</v>
      </c>
      <c r="O27" t="s">
        <v>91</v>
      </c>
      <c r="Q27" t="s">
        <v>91</v>
      </c>
    </row>
    <row r="28" spans="1:17" ht="15">
      <c r="A28" t="s">
        <v>118</v>
      </c>
      <c r="C28" t="s">
        <v>91</v>
      </c>
      <c r="E28" s="4">
        <v>9396</v>
      </c>
      <c r="G28" s="7">
        <v>38.05</v>
      </c>
      <c r="I28" t="s">
        <v>119</v>
      </c>
      <c r="K28" s="4">
        <v>10432</v>
      </c>
      <c r="M28" s="4">
        <v>741194</v>
      </c>
      <c r="O28" t="s">
        <v>91</v>
      </c>
      <c r="Q28" t="s">
        <v>91</v>
      </c>
    </row>
    <row r="29" spans="1:17" ht="15">
      <c r="A29" t="s">
        <v>120</v>
      </c>
      <c r="C29" t="s">
        <v>91</v>
      </c>
      <c r="E29" s="4">
        <v>15179</v>
      </c>
      <c r="G29" s="7">
        <v>37.81</v>
      </c>
      <c r="I29" t="s">
        <v>121</v>
      </c>
      <c r="K29" s="4">
        <v>12691</v>
      </c>
      <c r="M29" s="4">
        <v>901696</v>
      </c>
      <c r="O29" t="s">
        <v>91</v>
      </c>
      <c r="Q29" t="s">
        <v>91</v>
      </c>
    </row>
    <row r="30" spans="1:17" ht="15">
      <c r="A30" t="s">
        <v>122</v>
      </c>
      <c r="C30" t="s">
        <v>91</v>
      </c>
      <c r="E30" s="4">
        <v>18905</v>
      </c>
      <c r="G30" s="7">
        <v>49.37</v>
      </c>
      <c r="I30" t="s">
        <v>123</v>
      </c>
      <c r="K30" t="s">
        <v>91</v>
      </c>
      <c r="M30" t="s">
        <v>91</v>
      </c>
      <c r="O30" s="4">
        <v>13295</v>
      </c>
      <c r="Q30" s="4">
        <v>944610</v>
      </c>
    </row>
  </sheetData>
  <sheetProtection selectLockedCells="1" selectUnlockedCells="1"/>
  <mergeCells count="3">
    <mergeCell ref="A2:F2"/>
    <mergeCell ref="E4:G4"/>
    <mergeCell ref="K4:O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B8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100.8515625" style="0" customWidth="1"/>
    <col min="3" max="16384" width="8.7109375" style="0" customWidth="1"/>
  </cols>
  <sheetData>
    <row r="2" spans="1:2" ht="15">
      <c r="A2" s="8">
        <v>-1</v>
      </c>
      <c r="B2" t="s">
        <v>124</v>
      </c>
    </row>
    <row r="4" spans="1:2" ht="15">
      <c r="A4" s="8">
        <v>-2</v>
      </c>
      <c r="B4" t="s">
        <v>125</v>
      </c>
    </row>
    <row r="6" spans="1:2" ht="15">
      <c r="A6" s="8">
        <v>-3</v>
      </c>
      <c r="B6" t="s">
        <v>126</v>
      </c>
    </row>
    <row r="8" spans="1:2" ht="15">
      <c r="A8" s="8">
        <v>-4</v>
      </c>
      <c r="B8" t="s">
        <v>127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2020-06-08T13:27:53Z</dcterms:created>
  <dcterms:modified xsi:type="dcterms:W3CDTF">2020-06-08T13:27:53Z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