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director compensation-1" sheetId="2" r:id="rId2"/>
    <sheet name="director compensation-2" sheetId="3" r:id="rId3"/>
    <sheet name="summary compensation" sheetId="4" r:id="rId4"/>
    <sheet name="other compensation table" sheetId="5" r:id="rId5"/>
    <sheet name="grants of planbased awards" sheetId="6" r:id="rId6"/>
    <sheet name="other named executive offi" sheetId="7" r:id="rId7"/>
    <sheet name="outstanding equity awards" sheetId="8" r:id="rId8"/>
    <sheet name="option exercises and stock" sheetId="9" r:id="rId9"/>
    <sheet name="option exercises and stock-1" sheetId="10" r:id="rId10"/>
    <sheet name="equity compensation plan i" sheetId="11" r:id="rId11"/>
    <sheet name="security ownership of cert" sheetId="12" r:id="rId12"/>
    <sheet name="principal accountant fees" sheetId="13" r:id="rId13"/>
  </sheets>
  <definedNames/>
  <calcPr fullCalcOnLoad="1"/>
</workbook>
</file>

<file path=xl/sharedStrings.xml><?xml version="1.0" encoding="utf-8"?>
<sst xmlns="http://schemas.openxmlformats.org/spreadsheetml/2006/main" count="347" uniqueCount="181">
  <si>
    <t>Director Compensation</t>
  </si>
  <si>
    <t>Name</t>
  </si>
  <si>
    <t>Fees
 Earned
 Or Paid
 in Cash
 ($)(1)</t>
  </si>
  <si>
    <t>Stock
 Awards
 ($)(2)</t>
  </si>
  <si>
    <t>Total
 ($)</t>
  </si>
  <si>
    <t>Michael J. Bingle</t>
  </si>
  <si>
    <t>Richard J. Bressler</t>
  </si>
  <si>
    <t>Raul E. Cesan</t>
  </si>
  <si>
    <t>Karen E. Dykstra</t>
  </si>
  <si>
    <t>Anne Sutherland Fuchs</t>
  </si>
  <si>
    <t>William O. Grabe</t>
  </si>
  <si>
    <t>Steven G. Pagliuca</t>
  </si>
  <si>
    <t>James C. Smith</t>
  </si>
  <si>
    <t>Officer</t>
  </si>
  <si>
    <t>Base
 Salary</t>
  </si>
  <si>
    <t>Target
 Bonus</t>
  </si>
  <si>
    <t>Long-Term
 Incentive Award</t>
  </si>
  <si>
    <t>Target Total Compensation (Base Salary, Target 
Bonus and Long-Term Incentive Award)</t>
  </si>
  <si>
    <t>CEO</t>
  </si>
  <si>
    <t>38%</t>
  </si>
  <si>
    <t>22%</t>
  </si>
  <si>
    <t>68%</t>
  </si>
  <si>
    <t>66%</t>
  </si>
  <si>
    <t>CFO</t>
  </si>
  <si>
    <t>37%</t>
  </si>
  <si>
    <t>17%</t>
  </si>
  <si>
    <t>64%</t>
  </si>
  <si>
    <t>55%</t>
  </si>
  <si>
    <t>NEOs</t>
  </si>
  <si>
    <t>26%</t>
  </si>
  <si>
    <t>6%</t>
  </si>
  <si>
    <t>49%</t>
  </si>
  <si>
    <t>41%</t>
  </si>
  <si>
    <t>Performance Objective/ 
Weight</t>
  </si>
  <si>
    <t>Target 
(100%)</t>
  </si>
  <si>
    <t>Target
 Growth
 YOY</t>
  </si>
  <si>
    <t>&lt; Minimum
 (0%)</t>
  </si>
  <si>
    <t>Actual</t>
  </si>
  <si>
    <t>Actual
 Growth
 YOY</t>
  </si>
  <si>
    <t>2012 EBIT.DA/50%</t>
  </si>
  <si>
    <t>$319 million</t>
  </si>
  <si>
    <t>14%</t>
  </si>
  <si>
    <t>$251 million</t>
  </si>
  <si>
    <t>$350 million</t>
  </si>
  <si>
    <t>$315 million</t>
  </si>
  <si>
    <t>13%</t>
  </si>
  <si>
    <t>12/31/12 Contract Value/50%</t>
  </si>
  <si>
    <t>$1,261 million</t>
  </si>
  <si>
    <t>$997 million</t>
  </si>
  <si>
    <t>$1,307 million</t>
  </si>
  <si>
    <t>$1,263 million</t>
  </si>
  <si>
    <t>Summary Compensation</t>
  </si>
  <si>
    <t>Name
    and Principal Position</t>
  </si>
  <si>
    <t>Year</t>
  </si>
  <si>
    <t>Base
 Salary
    (1)</t>
  </si>
  <si>
    <t>Stock
 Awards
    (2)</t>
  </si>
  <si>
    <t>Option
    Awards
 (2)</t>
  </si>
  <si>
    <t>Non-Equity
    Incentive Plan
 Compensation
 (1), (3)</t>
  </si>
  <si>
    <t>All Other
    Compensation
 (4)</t>
  </si>
  <si>
    <t>Total</t>
  </si>
  <si>
    <t>Eugene A. Hall,
    Chief Executive 
Officer (CEO) (5)</t>
  </si>
  <si>
    <t>Christopher J. Lafond,
    EVP &amp; Chief Financial Officer (CFO)</t>
  </si>
  <si>
    <t>Lewis G. Schwartz, SVP,
    General Counsel &amp; Corporate Secretary</t>
  </si>
  <si>
    <t>Dale Kutnick, SVP, Executive
Programs</t>
  </si>
  <si>
    <t>Per Anders Waern, SVP,
    Gartner Consulting</t>
  </si>
  <si>
    <t>Other Compensation Table</t>
  </si>
  <si>
    <t>Company
    Match
 Under
 Defined
 Contribution
 Plans
 (1)</t>
  </si>
  <si>
    <t>Company
    Match Under
 Non-qualified
 Deferred
 Compensation
 Plan
 (2)</t>
  </si>
  <si>
    <t>Other
 (3)</t>
  </si>
  <si>
    <t>Eugene A. Hall</t>
  </si>
  <si>
    <t>Christopher J. Lafond</t>
  </si>
  <si>
    <t>Lewis G. Schwartz</t>
  </si>
  <si>
    <t>Dale
    Kutnick</t>
  </si>
  <si>
    <t>Per Anders Waern</t>
  </si>
  <si>
    <t>Grants of Plan-Based Awards Table</t>
  </si>
  <si>
    <t>Possible Payouts Under Non-
 Equity Incentive Plan Awards (1)</t>
  </si>
  <si>
    <t>Possible Payouts Under Equity 
Incentive Plan Awards (2)</t>
  </si>
  <si>
    <t>Exercise</t>
  </si>
  <si>
    <t>Grant
    Date Fair</t>
  </si>
  <si>
    <t>Grant
    Date</t>
  </si>
  <si>
    <t>Threshold
    ($)</t>
  </si>
  <si>
    <t>Target
($)</t>
  </si>
  <si>
    <t>Maximum
    ($)</t>
  </si>
  <si>
    <t>Threshold
    (#)</t>
  </si>
  <si>
    <t>Target
    (# )</t>
  </si>
  <si>
    <t>Maximum
    (# PSUs)</t>
  </si>
  <si>
    <t>or
                                                                                                                                                        Base
                                                                                                                                                        Price
                                                                                                                                                        of
                                                                                                                                                        Option
                                                                                                                                                        Awards
                                                                                                                                                        ($/Sh)
                                                                                ($)(3)</t>
  </si>
  <si>
    <t>Value
                                                                                                                                                        of
                                                                                                                                                        Stock
                                                                                and
                                                                                 Option
 Awards
($)(4)</t>
  </si>
  <si>
    <t>2/9/12</t>
  </si>
  <si>
    <t>-</t>
  </si>
  <si>
    <t>116,567 PSUs</t>
  </si>
  <si>
    <t>145,413 SARs</t>
  </si>
  <si>
    <t>32,489 PSUs</t>
  </si>
  <si>
    <t>40,529 SARs</t>
  </si>
  <si>
    <t>16,224 PSUs</t>
  </si>
  <si>
    <t>20,239 SARs</t>
  </si>
  <si>
    <t>Dale Kutnick</t>
  </si>
  <si>
    <t>Other Named Executive Officers.</t>
  </si>
  <si>
    <t>Named Executive Officer</t>
  </si>
  <si>
    <t>Involuntary
    termination
 (severance
 benefits) 
    (1)</t>
  </si>
  <si>
    <t>Acceleration of
    unvested equity
 awards 
(death, disability
 or retirement)
 (2)</t>
  </si>
  <si>
    <t>Acceleration
    of
     unvested equity
 awards (Change
 In Control)
(3)</t>
  </si>
  <si>
    <t>Total
    Change In
     Control
     (1), (3)</t>
  </si>
  <si>
    <t>Christopher
    J. Lafond</t>
  </si>
  <si>
    <t>Per Anders
    Waern</t>
  </si>
  <si>
    <t>Outstanding Equity Awards at Fiscal Year-End Table</t>
  </si>
  <si>
    <t>Option
    Awards</t>
  </si>
  <si>
    <t>Stock
    Awards</t>
  </si>
  <si>
    <t>Number of
    Securities
 Underlying
 Unexer-
 cised
 Options
 Exercis-
 able
 (#)</t>
  </si>
  <si>
    <t>Number of
    Securities
 Underlying
 Unexercised
 Options
 Unexercis-
 able 
(#)</t>
  </si>
  <si>
    <t>Option
    Exercise
 Price
 ($)</t>
  </si>
  <si>
    <t>Option
    Expira-
 tion 
Date</t>
  </si>
  <si>
    <t>Number of
    Shares or
 Units of
 Stock 
That
 Have 
Not
 Vested
 (#)</t>
  </si>
  <si>
    <t>Market
    Value of
 Shares or
 Units of
 Stock
 That Have
 Not
 Vested 
($)</t>
  </si>
  <si>
    <t>Equity
    Incentive
 Plan 
Awards:
 Number
 of 
Unearned
 Shares,
 Units or 
Other
 Rights 
That
 Have Not
 Vested
 (#)</t>
  </si>
  <si>
    <t>Equity
    Incentive
 Plan
 Awards:
 Market or
 Payout
 Value of 
Unearned 
Shares,
 Units, or
 Other
 Rights
 That Have
 Not 
Vested 
($)</t>
  </si>
  <si>
    <t>Eugene
    A. Hall</t>
  </si>
  <si>
    <t>(1),
    (5)</t>
  </si>
  <si>
    <t>2/11/16</t>
  </si>
  <si>
    <t>(2),
    (5)</t>
  </si>
  <si>
    <t>2/11/17</t>
  </si>
  <si>
    <t>(3),
    (5)</t>
  </si>
  <si>
    <t>2/22/18</t>
  </si>
  <si>
    <t>(4),
    (5)</t>
  </si>
  <si>
    <t>2/09/19</t>
  </si>
  <si>
    <t>2/15/14</t>
  </si>
  <si>
    <t>2/15/15</t>
  </si>
  <si>
    <t>Lewis
    G. Schwartz</t>
  </si>
  <si>
    <t>Per
    Anders Waern</t>
  </si>
  <si>
    <t>Option Exercises and Stock Vested Table</t>
  </si>
  <si>
    <t>Option Awards</t>
  </si>
  <si>
    <t>Stock Awards</t>
  </si>
  <si>
    <t>Number of
 Shares
 Acquired on
 Exercise
 (#)</t>
  </si>
  <si>
    <t>Value
 Realized on
 Exercise
 ($) (1)</t>
  </si>
  <si>
    <t>Number of
 Shares
 Acquired on
 Vesting
 (#) (2)</t>
  </si>
  <si>
    <t>Value
 Realized on
 Vesting
 ($)(3)</t>
  </si>
  <si>
    <t>Executive
    Contributions
 in 2012 (1)</t>
  </si>
  <si>
    <t>Company
    Contributions
 in 2012 (2)</t>
  </si>
  <si>
    <t>Aggregate
    Earnings
 (loss) in
 2012</t>
  </si>
  <si>
    <t>Aggregate
    Withdrawals/
 Distributions
 in 2012</t>
  </si>
  <si>
    <t>Aggregate
    Balance
 at
 12/31/12</t>
  </si>
  <si>
    <t>Equity Compensation Plan Information</t>
  </si>
  <si>
    <t>Plan Category</t>
  </si>
  <si>
    <t>Number of Securities
 to be Issued Upon
 Exercise of
 Outstanding Options
 and Rights</t>
  </si>
  <si>
    <t>Weighted Average
 Exercise Price of
 Outstanding
 Options
 and Rights ($)</t>
  </si>
  <si>
    <t>Number of Securities
 Remaining Available
 For Future Issuance
 Under Equity
 Compensation Plans</t>
  </si>
  <si>
    <t>Equity Compensation Plans Approved by Stockholders:</t>
  </si>
  <si>
    <t>2003 Long Term Incentive Plan (1)</t>
  </si>
  <si>
    <t>2011 Employee Stock Purchase Plan</t>
  </si>
  <si>
    <t>SECURITY OWNERSHIP OF CERTAIN BENEFICIAL OWNERS AND MANAGEMENT</t>
  </si>
  <si>
    <t>Beneficial
    Owner</t>
  </si>
  <si>
    <t>Number
    of Shares
 Beneficially
 Owned</t>
  </si>
  <si>
    <t>Percent
    Owned</t>
  </si>
  <si>
    <t>Michael J. Bingle (1)</t>
  </si>
  <si>
    <t>*</t>
  </si>
  <si>
    <t>Richard J. Bressler (2)</t>
  </si>
  <si>
    <t>Raul E. Cesan (3)</t>
  </si>
  <si>
    <t>Anne Sutherland Fuchs (1)</t>
  </si>
  <si>
    <t>William O. Grabe (4)</t>
  </si>
  <si>
    <t>Stephen G. Pagliuca (1)</t>
  </si>
  <si>
    <t>James C. Smith (5)</t>
  </si>
  <si>
    <t>Eugene A. Hall (6)</t>
  </si>
  <si>
    <t>Christopher J. Lafond (7)</t>
  </si>
  <si>
    <t>Lewis G. Schwartz (8)</t>
  </si>
  <si>
    <t>Dale Kutnick (9)</t>
  </si>
  <si>
    <t>Per Anders Waern (10)</t>
  </si>
  <si>
    <t>All current directors, Named Executive Officers
    and other executive officers as a group (20 persons) (11)</t>
  </si>
  <si>
    <t>T. Rowe Price Associates, Inc. (12) 100 E.
    Pratt Street, Baltimore, MD 21202</t>
  </si>
  <si>
    <t>Baron Capital Group, Inc. (13) 767 Fifth
    Avenue, New York, NY 10153</t>
  </si>
  <si>
    <t>Morgan Stanley (14) 1585 Broadway, New York,
    NY 10036</t>
  </si>
  <si>
    <t>Blackrock, Inc. (15) 40 East 52nd
    Street, New York, NY 10022</t>
  </si>
  <si>
    <t>The Vanguard Group, Inc. (16) 100 Vanguard
    Blvd., Malvern, PA 19335</t>
  </si>
  <si>
    <t>Principal Accountant Fees and Services</t>
  </si>
  <si>
    <t>Types of Fees</t>
  </si>
  <si>
    <t>2011</t>
  </si>
  <si>
    <t>2012</t>
  </si>
  <si>
    <t>Audit Fees</t>
  </si>
  <si>
    <t>Audit-Related Fees</t>
  </si>
  <si>
    <t>Tax Fees</t>
  </si>
  <si>
    <t>All Other Fees</t>
  </si>
  <si>
    <t>Total Fees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</si>
</sst>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67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2" ht="39.75" customHeight="1">
      <c r="A4" t="s">
        <v>1</v>
      </c>
      <c r="C4" s="2" t="s">
        <v>2</v>
      </c>
      <c r="D4" s="2"/>
      <c r="G4" s="2" t="s">
        <v>3</v>
      </c>
      <c r="H4" s="2"/>
      <c r="K4" s="3" t="s">
        <v>4</v>
      </c>
      <c r="L4" s="3"/>
    </row>
    <row r="5" spans="1:12" ht="15">
      <c r="A5" t="s">
        <v>5</v>
      </c>
      <c r="D5" s="4">
        <v>60000</v>
      </c>
      <c r="H5" s="4">
        <v>130000</v>
      </c>
      <c r="L5" s="4">
        <v>190000</v>
      </c>
    </row>
    <row r="6" spans="1:12" ht="15">
      <c r="A6" t="s">
        <v>6</v>
      </c>
      <c r="D6" s="4">
        <v>70000</v>
      </c>
      <c r="H6" s="4">
        <v>130000</v>
      </c>
      <c r="L6" s="4">
        <v>200000</v>
      </c>
    </row>
    <row r="7" spans="1:12" ht="15">
      <c r="A7" t="s">
        <v>7</v>
      </c>
      <c r="D7" s="4">
        <v>48434</v>
      </c>
      <c r="H7" s="4">
        <v>130000</v>
      </c>
      <c r="L7" s="4">
        <v>178434</v>
      </c>
    </row>
    <row r="8" spans="1:12" ht="15">
      <c r="A8" t="s">
        <v>8</v>
      </c>
      <c r="D8" s="4">
        <v>60000</v>
      </c>
      <c r="H8" s="4">
        <v>130000</v>
      </c>
      <c r="L8" s="4">
        <v>190000</v>
      </c>
    </row>
    <row r="9" spans="1:12" ht="15">
      <c r="A9" t="s">
        <v>9</v>
      </c>
      <c r="D9" s="4">
        <v>70000</v>
      </c>
      <c r="H9" s="4">
        <v>130000</v>
      </c>
      <c r="L9" s="4">
        <v>200000</v>
      </c>
    </row>
    <row r="10" spans="1:12" ht="15">
      <c r="A10" t="s">
        <v>10</v>
      </c>
      <c r="D10" s="4">
        <v>60000</v>
      </c>
      <c r="H10" s="4">
        <v>130000</v>
      </c>
      <c r="L10" s="4">
        <v>190000</v>
      </c>
    </row>
    <row r="11" spans="1:12" ht="15">
      <c r="A11" t="s">
        <v>11</v>
      </c>
      <c r="D11" s="4">
        <v>50000</v>
      </c>
      <c r="H11" s="4">
        <v>130000</v>
      </c>
      <c r="L11" s="4">
        <v>180000</v>
      </c>
    </row>
    <row r="12" spans="1:12" ht="15">
      <c r="A12" t="s">
        <v>12</v>
      </c>
      <c r="D12" s="4">
        <v>161745</v>
      </c>
      <c r="H12" s="4">
        <v>130000</v>
      </c>
      <c r="L12" s="4">
        <v>291745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0" ht="39.75" customHeight="1">
      <c r="A2" t="s">
        <v>1</v>
      </c>
      <c r="C2" s="2" t="s">
        <v>136</v>
      </c>
      <c r="D2" s="2"/>
      <c r="G2" s="2" t="s">
        <v>137</v>
      </c>
      <c r="H2" s="2"/>
      <c r="K2" s="2" t="s">
        <v>138</v>
      </c>
      <c r="L2" s="2"/>
      <c r="O2" s="2" t="s">
        <v>139</v>
      </c>
      <c r="P2" s="2"/>
      <c r="S2" s="2" t="s">
        <v>140</v>
      </c>
      <c r="T2" s="2"/>
    </row>
    <row r="3" spans="1:20" ht="15">
      <c r="A3" t="s">
        <v>69</v>
      </c>
      <c r="D3" s="4">
        <v>70187</v>
      </c>
      <c r="H3" s="4">
        <v>63387</v>
      </c>
      <c r="L3" s="4">
        <v>69762</v>
      </c>
      <c r="P3" s="4">
        <v>166080</v>
      </c>
      <c r="T3" s="4">
        <v>566631</v>
      </c>
    </row>
    <row r="4" spans="1:20" ht="15">
      <c r="A4" t="s">
        <v>70</v>
      </c>
      <c r="D4" s="4">
        <v>32101</v>
      </c>
      <c r="H4" s="4">
        <v>25301</v>
      </c>
      <c r="L4" s="4">
        <v>17</v>
      </c>
      <c r="P4" s="4">
        <v>47814</v>
      </c>
      <c r="T4" s="4">
        <v>212477</v>
      </c>
    </row>
    <row r="5" spans="1:20" ht="15">
      <c r="A5" t="s">
        <v>71</v>
      </c>
      <c r="D5" s="4">
        <v>28794</v>
      </c>
      <c r="H5" s="4">
        <v>21994</v>
      </c>
      <c r="L5" s="4">
        <v>28942</v>
      </c>
      <c r="P5" t="s">
        <v>89</v>
      </c>
      <c r="T5" s="4">
        <v>349006</v>
      </c>
    </row>
    <row r="6" spans="1:20" ht="15">
      <c r="A6" t="s">
        <v>96</v>
      </c>
      <c r="D6" s="4">
        <v>25487</v>
      </c>
      <c r="H6" s="4">
        <v>18687</v>
      </c>
      <c r="L6" s="4">
        <v>22682</v>
      </c>
      <c r="P6" t="s">
        <v>89</v>
      </c>
      <c r="T6" s="4">
        <v>230139</v>
      </c>
    </row>
    <row r="7" spans="1:20" ht="15">
      <c r="A7" t="s">
        <v>73</v>
      </c>
      <c r="D7" s="4">
        <v>25487</v>
      </c>
      <c r="H7" s="4">
        <v>18687</v>
      </c>
      <c r="L7" s="4">
        <v>16379</v>
      </c>
      <c r="P7" t="s">
        <v>89</v>
      </c>
      <c r="T7" s="4">
        <v>175819</v>
      </c>
    </row>
  </sheetData>
  <sheetProtection selectLockedCells="1" selectUnlockedCells="1"/>
  <mergeCells count="5">
    <mergeCell ref="C2:D2"/>
    <mergeCell ref="G2:H2"/>
    <mergeCell ref="K2:L2"/>
    <mergeCell ref="O2:P2"/>
    <mergeCell ref="S2:T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4" spans="1:12" ht="39.75" customHeight="1">
      <c r="A4" t="s">
        <v>142</v>
      </c>
      <c r="C4" s="2" t="s">
        <v>143</v>
      </c>
      <c r="D4" s="2"/>
      <c r="G4" s="2" t="s">
        <v>144</v>
      </c>
      <c r="H4" s="2"/>
      <c r="K4" s="2" t="s">
        <v>145</v>
      </c>
      <c r="L4" s="2"/>
    </row>
    <row r="5" ht="15">
      <c r="A5" t="s">
        <v>146</v>
      </c>
    </row>
    <row r="6" spans="1:12" ht="15">
      <c r="A6" t="s">
        <v>147</v>
      </c>
      <c r="D6" s="4">
        <v>3880239</v>
      </c>
      <c r="H6" s="7">
        <v>16.72</v>
      </c>
      <c r="L6" s="4">
        <v>7426459</v>
      </c>
    </row>
    <row r="7" spans="1:12" ht="15">
      <c r="A7" t="s">
        <v>148</v>
      </c>
      <c r="D7" t="s">
        <v>89</v>
      </c>
      <c r="H7" t="s">
        <v>89</v>
      </c>
      <c r="L7" s="4">
        <v>1260603</v>
      </c>
    </row>
    <row r="8" spans="1:12" ht="15">
      <c r="A8" t="s">
        <v>59</v>
      </c>
      <c r="D8" s="4">
        <v>3880239</v>
      </c>
      <c r="H8" s="7">
        <v>16.72</v>
      </c>
      <c r="L8" s="4">
        <v>8687062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1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4" spans="1:6" ht="39.75" customHeight="1">
      <c r="A4" s="8" t="s">
        <v>150</v>
      </c>
      <c r="C4" s="5" t="s">
        <v>151</v>
      </c>
      <c r="E4" s="2" t="s">
        <v>152</v>
      </c>
      <c r="F4" s="2"/>
    </row>
    <row r="5" spans="1:5" ht="15">
      <c r="A5" t="s">
        <v>153</v>
      </c>
      <c r="C5" s="4">
        <v>13779</v>
      </c>
      <c r="E5" t="s">
        <v>154</v>
      </c>
    </row>
    <row r="6" spans="1:5" ht="15">
      <c r="A6" t="s">
        <v>155</v>
      </c>
      <c r="C6" s="4">
        <v>14490</v>
      </c>
      <c r="E6" t="s">
        <v>154</v>
      </c>
    </row>
    <row r="7" spans="1:5" ht="15">
      <c r="A7" t="s">
        <v>156</v>
      </c>
      <c r="C7" s="4">
        <v>80487</v>
      </c>
      <c r="E7" t="s">
        <v>154</v>
      </c>
    </row>
    <row r="8" spans="1:5" ht="15">
      <c r="A8" t="s">
        <v>8</v>
      </c>
      <c r="C8" s="4">
        <v>18763</v>
      </c>
      <c r="E8" t="s">
        <v>154</v>
      </c>
    </row>
    <row r="9" spans="1:5" ht="15">
      <c r="A9" t="s">
        <v>157</v>
      </c>
      <c r="C9" s="4">
        <v>30201</v>
      </c>
      <c r="E9" t="s">
        <v>154</v>
      </c>
    </row>
    <row r="10" spans="1:5" ht="15">
      <c r="A10" t="s">
        <v>158</v>
      </c>
      <c r="C10" s="4">
        <v>116317</v>
      </c>
      <c r="E10" t="s">
        <v>154</v>
      </c>
    </row>
    <row r="11" spans="1:5" ht="15">
      <c r="A11" t="s">
        <v>159</v>
      </c>
      <c r="C11" s="4">
        <v>42241</v>
      </c>
      <c r="E11" t="s">
        <v>154</v>
      </c>
    </row>
    <row r="12" spans="1:5" ht="15">
      <c r="A12" t="s">
        <v>160</v>
      </c>
      <c r="C12" s="4">
        <v>1037936</v>
      </c>
      <c r="E12" s="7">
        <v>1.1</v>
      </c>
    </row>
    <row r="13" spans="1:5" ht="15">
      <c r="A13" t="s">
        <v>161</v>
      </c>
      <c r="C13" s="4">
        <v>1597041</v>
      </c>
      <c r="E13" s="7">
        <v>1.7000000000000002</v>
      </c>
    </row>
    <row r="14" spans="1:5" ht="15">
      <c r="A14" t="s">
        <v>162</v>
      </c>
      <c r="C14" s="4">
        <v>244014</v>
      </c>
      <c r="E14" t="s">
        <v>154</v>
      </c>
    </row>
    <row r="15" spans="1:5" ht="15">
      <c r="A15" t="s">
        <v>163</v>
      </c>
      <c r="C15" s="4">
        <v>100815</v>
      </c>
      <c r="E15" t="s">
        <v>154</v>
      </c>
    </row>
    <row r="16" spans="1:5" ht="15">
      <c r="A16" t="s">
        <v>164</v>
      </c>
      <c r="C16" s="4">
        <v>260471</v>
      </c>
      <c r="E16" t="s">
        <v>154</v>
      </c>
    </row>
    <row r="17" spans="1:5" ht="15">
      <c r="A17" t="s">
        <v>165</v>
      </c>
      <c r="C17" s="4">
        <v>55574</v>
      </c>
      <c r="E17" t="s">
        <v>154</v>
      </c>
    </row>
    <row r="18" spans="1:5" ht="39.75" customHeight="1">
      <c r="A18" s="5" t="s">
        <v>166</v>
      </c>
      <c r="C18" s="10">
        <v>4258923</v>
      </c>
      <c r="E18" s="11">
        <v>4.5</v>
      </c>
    </row>
    <row r="19" spans="1:5" ht="15">
      <c r="A19" s="5" t="s">
        <v>167</v>
      </c>
      <c r="C19" s="4">
        <v>14686426</v>
      </c>
      <c r="E19" s="7">
        <v>15.7</v>
      </c>
    </row>
    <row r="20" spans="1:5" ht="15">
      <c r="A20" s="5" t="s">
        <v>168</v>
      </c>
      <c r="C20" s="4">
        <v>8527737</v>
      </c>
      <c r="E20" s="7">
        <v>9.1</v>
      </c>
    </row>
    <row r="21" spans="1:5" ht="15">
      <c r="A21" s="5" t="s">
        <v>169</v>
      </c>
      <c r="C21" s="4">
        <v>5997885</v>
      </c>
      <c r="E21" s="7">
        <v>6.4</v>
      </c>
    </row>
    <row r="22" spans="1:5" ht="15">
      <c r="A22" s="5" t="s">
        <v>170</v>
      </c>
      <c r="C22" s="4">
        <v>5265750</v>
      </c>
      <c r="E22" s="7">
        <v>5.6</v>
      </c>
    </row>
    <row r="23" spans="1:5" ht="15">
      <c r="A23" s="5" t="s">
        <v>171</v>
      </c>
      <c r="C23" s="4">
        <v>5228181</v>
      </c>
      <c r="E23" s="7">
        <v>5.6</v>
      </c>
    </row>
  </sheetData>
  <sheetProtection selectLockedCells="1" selectUnlockedCells="1"/>
  <mergeCells count="2">
    <mergeCell ref="A2:F2"/>
    <mergeCell ref="E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1:8" ht="15">
      <c r="A4" t="s">
        <v>173</v>
      </c>
      <c r="C4" s="9" t="s">
        <v>174</v>
      </c>
      <c r="D4" s="9"/>
      <c r="G4" s="9" t="s">
        <v>175</v>
      </c>
      <c r="H4" s="9"/>
    </row>
    <row r="5" spans="1:8" ht="15">
      <c r="A5" t="s">
        <v>176</v>
      </c>
      <c r="C5" s="12">
        <v>2302000</v>
      </c>
      <c r="D5" s="12"/>
      <c r="G5" s="12">
        <v>2613200</v>
      </c>
      <c r="H5" s="12"/>
    </row>
    <row r="6" spans="1:8" ht="15">
      <c r="A6" t="s">
        <v>177</v>
      </c>
      <c r="D6" s="4">
        <v>4844</v>
      </c>
      <c r="H6" s="4">
        <v>4556</v>
      </c>
    </row>
    <row r="7" spans="1:8" ht="15">
      <c r="A7" t="s">
        <v>178</v>
      </c>
      <c r="D7" s="4">
        <v>434975</v>
      </c>
      <c r="H7" s="4">
        <v>512759</v>
      </c>
    </row>
    <row r="8" spans="1:8" ht="15">
      <c r="A8" t="s">
        <v>179</v>
      </c>
      <c r="D8" t="s">
        <v>89</v>
      </c>
      <c r="H8" t="s">
        <v>89</v>
      </c>
    </row>
    <row r="9" spans="1:8" ht="15">
      <c r="A9" s="6" t="s">
        <v>180</v>
      </c>
      <c r="C9" s="12">
        <v>2741819</v>
      </c>
      <c r="D9" s="12"/>
      <c r="G9" s="12">
        <v>3130515</v>
      </c>
      <c r="H9" s="12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13.7109375" style="0" customWidth="1"/>
    <col min="3" max="3" width="14.7109375" style="0" customWidth="1"/>
    <col min="4" max="4" width="27.7109375" style="0" customWidth="1"/>
    <col min="5" max="5" width="85.8515625" style="0" customWidth="1"/>
    <col min="6" max="16384" width="8.7109375" style="0" customWidth="1"/>
  </cols>
  <sheetData>
    <row r="2" spans="1:5" ht="39.75" customHeight="1">
      <c r="A2" t="s">
        <v>13</v>
      </c>
      <c r="B2" s="5" t="s">
        <v>14</v>
      </c>
      <c r="C2" s="5" t="s">
        <v>15</v>
      </c>
      <c r="D2" s="5" t="s">
        <v>16</v>
      </c>
      <c r="E2" s="5" t="s">
        <v>17</v>
      </c>
    </row>
    <row r="3" spans="1:5" ht="15">
      <c r="A3" t="s">
        <v>18</v>
      </c>
      <c r="B3" t="s">
        <v>19</v>
      </c>
      <c r="C3" t="s">
        <v>20</v>
      </c>
      <c r="D3" t="s">
        <v>21</v>
      </c>
      <c r="E3" t="s">
        <v>22</v>
      </c>
    </row>
    <row r="4" spans="1:5" ht="15">
      <c r="A4" t="s">
        <v>23</v>
      </c>
      <c r="B4" t="s">
        <v>24</v>
      </c>
      <c r="C4" t="s">
        <v>25</v>
      </c>
      <c r="D4" t="s">
        <v>26</v>
      </c>
      <c r="E4" t="s">
        <v>27</v>
      </c>
    </row>
    <row r="5" spans="1:5" ht="15">
      <c r="A5" t="s">
        <v>28</v>
      </c>
      <c r="B5" t="s">
        <v>29</v>
      </c>
      <c r="C5" t="s">
        <v>30</v>
      </c>
      <c r="D5" t="s">
        <v>31</v>
      </c>
      <c r="E5" t="s">
        <v>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5.7109375" style="0" customWidth="1"/>
    <col min="3" max="3" width="21.7109375" style="0" customWidth="1"/>
    <col min="4" max="4" width="16.7109375" style="0" customWidth="1"/>
    <col min="5" max="5" width="20.7109375" style="0" customWidth="1"/>
    <col min="6" max="6" width="14.7109375" style="0" customWidth="1"/>
    <col min="7" max="7" width="21.7109375" style="0" customWidth="1"/>
    <col min="8" max="16384" width="8.7109375" style="0" customWidth="1"/>
  </cols>
  <sheetData>
    <row r="2" spans="1:7" ht="39.75" customHeight="1">
      <c r="A2" s="5" t="s">
        <v>33</v>
      </c>
      <c r="B2" s="5" t="s">
        <v>34</v>
      </c>
      <c r="C2" s="5" t="s">
        <v>35</v>
      </c>
      <c r="D2" s="5" t="s">
        <v>36</v>
      </c>
      <c r="E2" s="5" t="e">
        <f>#N/A</f>
        <v>#VALUE!</v>
      </c>
      <c r="F2" t="s">
        <v>37</v>
      </c>
      <c r="G2" s="5" t="s">
        <v>38</v>
      </c>
    </row>
    <row r="3" spans="1:7" ht="15">
      <c r="A3" t="s">
        <v>39</v>
      </c>
      <c r="B3" t="s">
        <v>40</v>
      </c>
      <c r="C3" t="s">
        <v>41</v>
      </c>
      <c r="D3" t="s">
        <v>42</v>
      </c>
      <c r="E3" t="s">
        <v>43</v>
      </c>
      <c r="F3" t="s">
        <v>44</v>
      </c>
      <c r="G3" t="s">
        <v>45</v>
      </c>
    </row>
    <row r="4" spans="1:7" ht="15">
      <c r="A4" t="s">
        <v>46</v>
      </c>
      <c r="B4" t="s">
        <v>47</v>
      </c>
      <c r="C4" t="s">
        <v>41</v>
      </c>
      <c r="D4" t="s">
        <v>48</v>
      </c>
      <c r="E4" t="s">
        <v>49</v>
      </c>
      <c r="F4" t="s">
        <v>50</v>
      </c>
      <c r="G4" t="s">
        <v>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3.7109375" style="0" customWidth="1"/>
    <col min="10" max="10" width="8.7109375" style="0" customWidth="1"/>
    <col min="11" max="11" width="54.7109375" style="0" customWidth="1"/>
    <col min="12" max="12" width="8.7109375" style="0" customWidth="1"/>
    <col min="13" max="13" width="32.7109375" style="0" customWidth="1"/>
    <col min="14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4" spans="1:15" ht="39.75" customHeight="1">
      <c r="A4" s="5" t="s">
        <v>52</v>
      </c>
      <c r="C4" t="s">
        <v>53</v>
      </c>
      <c r="E4" s="5" t="s">
        <v>54</v>
      </c>
      <c r="G4" s="5" t="s">
        <v>55</v>
      </c>
      <c r="I4" s="5" t="s">
        <v>56</v>
      </c>
      <c r="K4" s="5" t="s">
        <v>57</v>
      </c>
      <c r="M4" s="5" t="s">
        <v>58</v>
      </c>
      <c r="O4" t="s">
        <v>59</v>
      </c>
    </row>
    <row r="5" spans="1:15" ht="39.75" customHeight="1">
      <c r="A5" s="5" t="s">
        <v>60</v>
      </c>
      <c r="C5">
        <v>2012</v>
      </c>
      <c r="E5" s="4">
        <v>793343</v>
      </c>
      <c r="G5" s="4">
        <v>4407398</v>
      </c>
      <c r="I5" s="4">
        <v>1888886</v>
      </c>
      <c r="K5" s="4">
        <v>794367</v>
      </c>
      <c r="M5" s="4">
        <v>114209</v>
      </c>
      <c r="O5" s="4">
        <v>7998203</v>
      </c>
    </row>
    <row r="6" spans="3:15" ht="15">
      <c r="C6">
        <v>2011</v>
      </c>
      <c r="E6" s="4">
        <v>770236</v>
      </c>
      <c r="G6" s="4">
        <v>4279034</v>
      </c>
      <c r="I6" s="4">
        <v>1833872</v>
      </c>
      <c r="K6" s="4">
        <v>961322</v>
      </c>
      <c r="M6" s="4">
        <v>126647</v>
      </c>
      <c r="O6" s="4">
        <v>7971111</v>
      </c>
    </row>
    <row r="7" spans="3:15" ht="15">
      <c r="C7">
        <v>2010</v>
      </c>
      <c r="E7" s="4">
        <v>745982</v>
      </c>
      <c r="G7" s="4">
        <v>4154405</v>
      </c>
      <c r="I7" s="4">
        <v>1780457</v>
      </c>
      <c r="K7" s="4">
        <v>1407140</v>
      </c>
      <c r="M7" s="4">
        <v>90360</v>
      </c>
      <c r="O7" s="4">
        <v>8178344</v>
      </c>
    </row>
    <row r="8" spans="1:15" ht="15">
      <c r="A8" s="5" t="s">
        <v>61</v>
      </c>
      <c r="C8">
        <v>2012</v>
      </c>
      <c r="E8" s="4">
        <v>464683</v>
      </c>
      <c r="G8" s="4">
        <v>1228409</v>
      </c>
      <c r="I8" s="4">
        <v>526464</v>
      </c>
      <c r="K8" s="4">
        <v>279170</v>
      </c>
      <c r="M8" s="4">
        <v>37669</v>
      </c>
      <c r="O8" s="4">
        <v>2536395</v>
      </c>
    </row>
    <row r="9" spans="3:15" ht="15">
      <c r="C9">
        <v>2011</v>
      </c>
      <c r="E9" s="4">
        <v>451148</v>
      </c>
      <c r="G9" s="4">
        <v>1192664</v>
      </c>
      <c r="I9" s="4">
        <v>511142</v>
      </c>
      <c r="K9" s="4">
        <v>337844</v>
      </c>
      <c r="M9" s="4">
        <v>43318</v>
      </c>
      <c r="O9" s="4">
        <v>2536116</v>
      </c>
    </row>
    <row r="10" spans="3:15" ht="15">
      <c r="C10">
        <v>2010</v>
      </c>
      <c r="E10" s="4">
        <v>435733</v>
      </c>
      <c r="G10" s="4">
        <v>1157929</v>
      </c>
      <c r="I10" s="4">
        <v>496255</v>
      </c>
      <c r="K10" s="4">
        <v>494520</v>
      </c>
      <c r="M10" s="4">
        <v>36293</v>
      </c>
      <c r="O10" s="4">
        <v>2620730</v>
      </c>
    </row>
    <row r="11" spans="1:15" ht="15">
      <c r="A11" s="5" t="s">
        <v>62</v>
      </c>
      <c r="C11">
        <v>2012</v>
      </c>
      <c r="E11" s="4">
        <v>416808</v>
      </c>
      <c r="G11" s="4">
        <v>613429</v>
      </c>
      <c r="I11" s="4">
        <v>262901</v>
      </c>
      <c r="K11" s="4">
        <v>250408</v>
      </c>
      <c r="M11" s="4">
        <v>46333</v>
      </c>
      <c r="O11" s="4">
        <v>1589879</v>
      </c>
    </row>
    <row r="12" spans="3:15" ht="15">
      <c r="C12">
        <v>2011</v>
      </c>
      <c r="E12" s="4">
        <v>404668</v>
      </c>
      <c r="G12" s="4">
        <v>595589</v>
      </c>
      <c r="I12" s="4">
        <v>255253</v>
      </c>
      <c r="K12" s="4">
        <v>303037</v>
      </c>
      <c r="M12" s="4">
        <v>50947</v>
      </c>
      <c r="O12" s="4">
        <v>1609494</v>
      </c>
    </row>
    <row r="13" spans="3:15" ht="15">
      <c r="C13">
        <v>2010</v>
      </c>
      <c r="E13" s="4">
        <v>390606</v>
      </c>
      <c r="G13" s="4">
        <v>578237</v>
      </c>
      <c r="I13" s="4">
        <v>247821</v>
      </c>
      <c r="K13" s="4">
        <v>443571</v>
      </c>
      <c r="M13" s="4">
        <v>40401</v>
      </c>
      <c r="O13" s="4">
        <v>1700636</v>
      </c>
    </row>
    <row r="14" spans="1:15" ht="39.75" customHeight="1">
      <c r="A14" s="5" t="s">
        <v>63</v>
      </c>
      <c r="C14">
        <v>2012</v>
      </c>
      <c r="E14" s="4">
        <v>368933</v>
      </c>
      <c r="G14" s="4">
        <v>613429</v>
      </c>
      <c r="I14" s="4">
        <v>262901</v>
      </c>
      <c r="K14" s="4">
        <v>221646</v>
      </c>
      <c r="M14" s="4">
        <v>41845</v>
      </c>
      <c r="O14" s="4">
        <v>1508754</v>
      </c>
    </row>
    <row r="15" spans="3:15" ht="15">
      <c r="C15">
        <v>2011</v>
      </c>
      <c r="E15" s="4">
        <v>358188</v>
      </c>
      <c r="G15" s="4">
        <v>595589</v>
      </c>
      <c r="I15" s="4">
        <v>255253</v>
      </c>
      <c r="K15" s="4">
        <v>268230</v>
      </c>
      <c r="M15" s="4">
        <v>45869</v>
      </c>
      <c r="O15" s="4">
        <v>1523129</v>
      </c>
    </row>
    <row r="16" spans="3:15" ht="15">
      <c r="C16">
        <v>2010</v>
      </c>
      <c r="E16" s="4">
        <v>345480</v>
      </c>
      <c r="G16" s="4">
        <v>578237</v>
      </c>
      <c r="I16" s="4">
        <v>247821</v>
      </c>
      <c r="K16" s="4">
        <v>392623</v>
      </c>
      <c r="M16" s="4">
        <v>36402</v>
      </c>
      <c r="O16" s="4">
        <v>1600563</v>
      </c>
    </row>
    <row r="17" spans="1:15" ht="15">
      <c r="A17" s="5" t="s">
        <v>64</v>
      </c>
      <c r="C17">
        <v>2012</v>
      </c>
      <c r="E17" s="4">
        <v>368933</v>
      </c>
      <c r="G17" s="4">
        <v>613429</v>
      </c>
      <c r="I17" s="4">
        <v>262901</v>
      </c>
      <c r="K17" s="4">
        <v>221646</v>
      </c>
      <c r="M17" s="4">
        <v>36853</v>
      </c>
      <c r="O17" s="4">
        <v>1503762</v>
      </c>
    </row>
    <row r="18" spans="3:15" ht="15">
      <c r="C18">
        <v>2011</v>
      </c>
      <c r="E18" s="4">
        <v>358188</v>
      </c>
      <c r="G18" s="4">
        <v>595589</v>
      </c>
      <c r="I18" s="4">
        <v>255253</v>
      </c>
      <c r="K18" s="4">
        <v>268230</v>
      </c>
      <c r="M18" s="4">
        <v>162842</v>
      </c>
      <c r="O18" s="4">
        <v>1640102</v>
      </c>
    </row>
    <row r="19" spans="3:15" ht="15">
      <c r="C19">
        <v>2010</v>
      </c>
      <c r="E19" s="4">
        <v>345521</v>
      </c>
      <c r="G19" s="4">
        <v>578237</v>
      </c>
      <c r="I19" s="4">
        <v>247821</v>
      </c>
      <c r="K19" s="4">
        <v>392580</v>
      </c>
      <c r="M19" s="4">
        <v>67223</v>
      </c>
      <c r="O19" s="4">
        <v>1631382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60.7109375" style="0" customWidth="1"/>
    <col min="6" max="6" width="8.7109375" style="0" customWidth="1"/>
    <col min="7" max="7" width="74.851562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4" spans="1:11" ht="39.75" customHeight="1">
      <c r="A4" t="s">
        <v>1</v>
      </c>
      <c r="C4" t="s">
        <v>53</v>
      </c>
      <c r="E4" s="5" t="s">
        <v>66</v>
      </c>
      <c r="G4" s="5" t="s">
        <v>67</v>
      </c>
      <c r="I4" s="5" t="s">
        <v>68</v>
      </c>
      <c r="K4" t="s">
        <v>59</v>
      </c>
    </row>
    <row r="5" spans="1:11" ht="15">
      <c r="A5" t="s">
        <v>69</v>
      </c>
      <c r="C5">
        <v>2012</v>
      </c>
      <c r="E5" s="4">
        <v>9250</v>
      </c>
      <c r="G5" s="4">
        <v>63387</v>
      </c>
      <c r="I5" s="4">
        <v>41572</v>
      </c>
      <c r="K5" s="4">
        <v>114209</v>
      </c>
    </row>
    <row r="6" spans="3:11" ht="15">
      <c r="C6">
        <v>2011</v>
      </c>
      <c r="E6" s="4">
        <v>9050</v>
      </c>
      <c r="G6" s="4">
        <v>80495</v>
      </c>
      <c r="I6" s="4">
        <v>37102</v>
      </c>
      <c r="K6" s="4">
        <v>126647</v>
      </c>
    </row>
    <row r="7" spans="3:11" ht="15">
      <c r="C7">
        <v>2010</v>
      </c>
      <c r="E7" s="4">
        <v>9050</v>
      </c>
      <c r="G7" s="4">
        <v>52202</v>
      </c>
      <c r="I7" s="4">
        <v>29108</v>
      </c>
      <c r="K7" s="4">
        <v>90360</v>
      </c>
    </row>
    <row r="9" spans="1:11" ht="15">
      <c r="A9" t="s">
        <v>70</v>
      </c>
      <c r="C9">
        <v>2012</v>
      </c>
      <c r="E9" s="4">
        <v>9250</v>
      </c>
      <c r="G9" s="4">
        <v>25301</v>
      </c>
      <c r="I9" s="4">
        <v>3118</v>
      </c>
      <c r="K9" s="4">
        <v>37669</v>
      </c>
    </row>
    <row r="10" spans="3:11" ht="15">
      <c r="C10">
        <v>2011</v>
      </c>
      <c r="E10" s="4">
        <v>9050</v>
      </c>
      <c r="G10" s="4">
        <v>31227</v>
      </c>
      <c r="I10" s="4">
        <v>3041</v>
      </c>
      <c r="K10" s="4">
        <v>43318</v>
      </c>
    </row>
    <row r="11" spans="3:11" ht="15">
      <c r="C11">
        <v>2010</v>
      </c>
      <c r="E11" s="4">
        <v>9050</v>
      </c>
      <c r="G11" s="4">
        <v>20892</v>
      </c>
      <c r="I11" s="4">
        <v>6351</v>
      </c>
      <c r="K11" s="4">
        <v>36293</v>
      </c>
    </row>
    <row r="13" spans="1:11" ht="15">
      <c r="A13" t="s">
        <v>71</v>
      </c>
      <c r="C13">
        <v>2012</v>
      </c>
      <c r="E13" s="4">
        <v>9250</v>
      </c>
      <c r="G13" s="4">
        <v>21994</v>
      </c>
      <c r="I13" s="4">
        <v>15089</v>
      </c>
      <c r="K13" s="4">
        <v>46333</v>
      </c>
    </row>
    <row r="14" spans="3:11" ht="15">
      <c r="C14">
        <v>2011</v>
      </c>
      <c r="E14" s="4">
        <v>9050</v>
      </c>
      <c r="G14" s="4">
        <v>27330</v>
      </c>
      <c r="I14" s="4">
        <v>14567</v>
      </c>
      <c r="K14" s="4">
        <v>50947</v>
      </c>
    </row>
    <row r="15" spans="3:11" ht="15">
      <c r="C15">
        <v>2010</v>
      </c>
      <c r="E15" s="4">
        <v>9050</v>
      </c>
      <c r="G15" s="4">
        <v>18027</v>
      </c>
      <c r="I15" s="4">
        <v>13324</v>
      </c>
      <c r="K15" s="4">
        <v>40401</v>
      </c>
    </row>
    <row r="17" spans="1:11" ht="15">
      <c r="A17" s="5" t="s">
        <v>72</v>
      </c>
      <c r="C17">
        <v>2012</v>
      </c>
      <c r="E17" s="4">
        <v>9250</v>
      </c>
      <c r="G17" s="4">
        <v>18687</v>
      </c>
      <c r="I17" s="4">
        <v>13908</v>
      </c>
      <c r="K17" s="4">
        <v>41845</v>
      </c>
    </row>
    <row r="18" spans="3:11" ht="15">
      <c r="C18">
        <v>2011</v>
      </c>
      <c r="E18" s="4">
        <v>9050</v>
      </c>
      <c r="G18" s="4">
        <v>23432</v>
      </c>
      <c r="I18" s="4">
        <v>13387</v>
      </c>
      <c r="K18" s="4">
        <v>45869</v>
      </c>
    </row>
    <row r="19" spans="3:11" ht="15">
      <c r="C19">
        <v>2010</v>
      </c>
      <c r="E19" s="4">
        <v>9050</v>
      </c>
      <c r="G19" s="4">
        <v>15163</v>
      </c>
      <c r="I19" s="4">
        <v>12189</v>
      </c>
      <c r="K19" s="4">
        <v>36402</v>
      </c>
    </row>
    <row r="21" spans="1:11" ht="15">
      <c r="A21" t="s">
        <v>73</v>
      </c>
      <c r="C21">
        <v>2012</v>
      </c>
      <c r="E21" s="4">
        <v>9250</v>
      </c>
      <c r="G21" s="4">
        <v>18687</v>
      </c>
      <c r="I21" s="4">
        <v>8916</v>
      </c>
      <c r="K21" s="4">
        <v>36853</v>
      </c>
    </row>
    <row r="22" spans="3:11" ht="15">
      <c r="C22">
        <v>2011</v>
      </c>
      <c r="E22" s="4">
        <v>9050</v>
      </c>
      <c r="G22" s="4">
        <v>23431</v>
      </c>
      <c r="I22" s="4">
        <v>130361</v>
      </c>
      <c r="K22" s="4">
        <v>162842</v>
      </c>
    </row>
    <row r="23" spans="3:11" ht="15">
      <c r="C23">
        <v>2010</v>
      </c>
      <c r="E23" s="4">
        <v>9050</v>
      </c>
      <c r="G23" s="4">
        <v>15166</v>
      </c>
      <c r="I23" s="4">
        <v>43007</v>
      </c>
      <c r="K23" s="4">
        <v>67223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7.7109375" style="0" customWidth="1"/>
    <col min="10" max="10" width="8.7109375" style="0" customWidth="1"/>
    <col min="11" max="11" width="17.7109375" style="0" customWidth="1"/>
    <col min="12" max="12" width="8.7109375" style="0" customWidth="1"/>
    <col min="13" max="13" width="21.7109375" style="0" customWidth="1"/>
    <col min="14" max="14" width="8.7109375" style="0" customWidth="1"/>
    <col min="15" max="15" width="20.7109375" style="0" customWidth="1"/>
    <col min="16" max="16" width="8.7109375" style="0" customWidth="1"/>
    <col min="17" max="17" width="100.8515625" style="0" customWidth="1"/>
    <col min="18" max="18" width="8.7109375" style="0" customWidth="1"/>
    <col min="19" max="19" width="100.8515625" style="0" customWidth="1"/>
    <col min="20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4" spans="5:19" ht="39.75" customHeight="1">
      <c r="E4" s="2" t="s">
        <v>75</v>
      </c>
      <c r="F4" s="2"/>
      <c r="G4" s="2"/>
      <c r="H4" s="2"/>
      <c r="I4" s="2"/>
      <c r="K4" s="2" t="s">
        <v>76</v>
      </c>
      <c r="L4" s="2"/>
      <c r="M4" s="2"/>
      <c r="N4" s="2"/>
      <c r="O4" s="2"/>
      <c r="Q4" t="s">
        <v>77</v>
      </c>
      <c r="S4" s="5" t="s">
        <v>78</v>
      </c>
    </row>
    <row r="5" spans="1:19" ht="39.75" customHeight="1">
      <c r="A5" t="s">
        <v>1</v>
      </c>
      <c r="C5" s="5" t="s">
        <v>79</v>
      </c>
      <c r="E5" s="5" t="s">
        <v>80</v>
      </c>
      <c r="G5" s="5" t="s">
        <v>81</v>
      </c>
      <c r="H5" s="6"/>
      <c r="I5" s="5" t="s">
        <v>82</v>
      </c>
      <c r="K5" s="5" t="s">
        <v>83</v>
      </c>
      <c r="M5" s="5" t="s">
        <v>84</v>
      </c>
      <c r="O5" s="5" t="s">
        <v>85</v>
      </c>
      <c r="Q5" s="5" t="s">
        <v>86</v>
      </c>
      <c r="S5" s="5" t="s">
        <v>87</v>
      </c>
    </row>
    <row r="6" spans="1:19" ht="15">
      <c r="A6" t="s">
        <v>69</v>
      </c>
      <c r="C6" t="s">
        <v>88</v>
      </c>
      <c r="E6" t="s">
        <v>89</v>
      </c>
      <c r="G6" t="s">
        <v>89</v>
      </c>
      <c r="H6" s="6"/>
      <c r="I6" t="s">
        <v>89</v>
      </c>
      <c r="K6" s="4">
        <v>0</v>
      </c>
      <c r="M6" t="s">
        <v>90</v>
      </c>
      <c r="O6" s="4">
        <v>233134</v>
      </c>
      <c r="Q6" t="s">
        <v>89</v>
      </c>
      <c r="S6" s="4">
        <v>4407398</v>
      </c>
    </row>
    <row r="7" spans="3:19" ht="15">
      <c r="C7" t="s">
        <v>88</v>
      </c>
      <c r="E7" t="s">
        <v>89</v>
      </c>
      <c r="G7" t="s">
        <v>89</v>
      </c>
      <c r="H7" s="6"/>
      <c r="I7" t="s">
        <v>89</v>
      </c>
      <c r="K7" t="s">
        <v>89</v>
      </c>
      <c r="M7" t="s">
        <v>91</v>
      </c>
      <c r="O7" t="s">
        <v>89</v>
      </c>
      <c r="Q7" s="7">
        <v>37.81</v>
      </c>
      <c r="S7" s="4">
        <v>1888886</v>
      </c>
    </row>
    <row r="8" spans="3:19" ht="15">
      <c r="C8" t="s">
        <v>89</v>
      </c>
      <c r="E8" s="4">
        <v>0</v>
      </c>
      <c r="G8" s="4">
        <v>799162</v>
      </c>
      <c r="H8" s="6"/>
      <c r="I8" s="4">
        <v>1598324</v>
      </c>
      <c r="K8" t="s">
        <v>89</v>
      </c>
      <c r="M8" t="s">
        <v>89</v>
      </c>
      <c r="O8" t="s">
        <v>89</v>
      </c>
      <c r="Q8" t="s">
        <v>89</v>
      </c>
      <c r="S8" t="s">
        <v>89</v>
      </c>
    </row>
    <row r="9" ht="15">
      <c r="H9" s="6"/>
    </row>
    <row r="10" spans="1:19" ht="15">
      <c r="A10" t="s">
        <v>70</v>
      </c>
      <c r="C10" t="s">
        <v>88</v>
      </c>
      <c r="E10" t="s">
        <v>89</v>
      </c>
      <c r="G10" t="s">
        <v>89</v>
      </c>
      <c r="H10" s="6"/>
      <c r="I10" t="s">
        <v>89</v>
      </c>
      <c r="K10" s="4">
        <v>0</v>
      </c>
      <c r="M10" t="s">
        <v>92</v>
      </c>
      <c r="O10" s="4">
        <v>64978</v>
      </c>
      <c r="Q10" t="s">
        <v>89</v>
      </c>
      <c r="S10" s="4">
        <v>1228409</v>
      </c>
    </row>
    <row r="11" spans="3:19" ht="15">
      <c r="C11" t="s">
        <v>88</v>
      </c>
      <c r="E11" t="s">
        <v>89</v>
      </c>
      <c r="G11" t="s">
        <v>89</v>
      </c>
      <c r="H11" s="6"/>
      <c r="I11" t="s">
        <v>89</v>
      </c>
      <c r="K11" t="s">
        <v>89</v>
      </c>
      <c r="M11" t="s">
        <v>93</v>
      </c>
      <c r="O11" t="s">
        <v>89</v>
      </c>
      <c r="Q11" s="7">
        <v>37.81</v>
      </c>
      <c r="S11" s="4">
        <v>526464</v>
      </c>
    </row>
    <row r="12" spans="3:19" ht="15">
      <c r="C12" t="s">
        <v>89</v>
      </c>
      <c r="E12" s="4">
        <v>0</v>
      </c>
      <c r="G12" s="4">
        <v>280855</v>
      </c>
      <c r="H12" s="6"/>
      <c r="I12" s="4">
        <v>561710</v>
      </c>
      <c r="K12" t="s">
        <v>89</v>
      </c>
      <c r="M12" t="s">
        <v>89</v>
      </c>
      <c r="O12" t="s">
        <v>89</v>
      </c>
      <c r="Q12" t="s">
        <v>89</v>
      </c>
      <c r="S12" t="s">
        <v>89</v>
      </c>
    </row>
    <row r="13" ht="15">
      <c r="H13" s="6"/>
    </row>
    <row r="14" spans="1:19" ht="15">
      <c r="A14" t="s">
        <v>71</v>
      </c>
      <c r="C14" t="s">
        <v>88</v>
      </c>
      <c r="E14" t="s">
        <v>89</v>
      </c>
      <c r="G14" t="s">
        <v>89</v>
      </c>
      <c r="H14" s="6"/>
      <c r="I14" t="s">
        <v>89</v>
      </c>
      <c r="K14" s="4">
        <v>0</v>
      </c>
      <c r="M14" t="s">
        <v>94</v>
      </c>
      <c r="O14" s="4">
        <v>32448</v>
      </c>
      <c r="Q14" t="s">
        <v>89</v>
      </c>
      <c r="S14" s="4">
        <v>613429</v>
      </c>
    </row>
    <row r="15" spans="3:19" ht="15">
      <c r="C15" t="s">
        <v>88</v>
      </c>
      <c r="E15" t="s">
        <v>89</v>
      </c>
      <c r="G15" t="s">
        <v>89</v>
      </c>
      <c r="H15" s="6"/>
      <c r="I15" t="s">
        <v>89</v>
      </c>
      <c r="K15" t="s">
        <v>89</v>
      </c>
      <c r="M15" t="s">
        <v>95</v>
      </c>
      <c r="O15" t="s">
        <v>89</v>
      </c>
      <c r="Q15" s="7">
        <v>37.81</v>
      </c>
      <c r="S15" s="4">
        <v>262901</v>
      </c>
    </row>
    <row r="16" spans="3:19" ht="15">
      <c r="C16" t="s">
        <v>89</v>
      </c>
      <c r="E16" s="4">
        <v>0</v>
      </c>
      <c r="G16" s="4">
        <v>251919</v>
      </c>
      <c r="H16" s="6"/>
      <c r="I16" s="4">
        <v>503838</v>
      </c>
      <c r="K16" t="s">
        <v>89</v>
      </c>
      <c r="M16" t="s">
        <v>89</v>
      </c>
      <c r="O16" t="s">
        <v>89</v>
      </c>
      <c r="Q16" t="s">
        <v>89</v>
      </c>
      <c r="S16" t="s">
        <v>89</v>
      </c>
    </row>
    <row r="17" ht="15">
      <c r="H17" s="6"/>
    </row>
    <row r="18" spans="1:19" ht="15">
      <c r="A18" t="s">
        <v>96</v>
      </c>
      <c r="C18" t="s">
        <v>88</v>
      </c>
      <c r="E18" t="s">
        <v>89</v>
      </c>
      <c r="G18" t="s">
        <v>89</v>
      </c>
      <c r="H18" s="6"/>
      <c r="I18" t="s">
        <v>89</v>
      </c>
      <c r="K18" s="4">
        <v>0</v>
      </c>
      <c r="M18" t="s">
        <v>94</v>
      </c>
      <c r="O18" s="4">
        <v>32448</v>
      </c>
      <c r="Q18" t="s">
        <v>89</v>
      </c>
      <c r="S18" s="4">
        <v>613429</v>
      </c>
    </row>
    <row r="19" spans="3:19" ht="15">
      <c r="C19" t="s">
        <v>88</v>
      </c>
      <c r="E19" t="s">
        <v>89</v>
      </c>
      <c r="G19" t="s">
        <v>89</v>
      </c>
      <c r="H19" s="6"/>
      <c r="I19" t="s">
        <v>89</v>
      </c>
      <c r="K19" t="s">
        <v>89</v>
      </c>
      <c r="M19" t="s">
        <v>95</v>
      </c>
      <c r="O19" t="s">
        <v>89</v>
      </c>
      <c r="Q19" s="7">
        <v>37.81</v>
      </c>
      <c r="S19" s="4">
        <v>262901</v>
      </c>
    </row>
    <row r="20" spans="3:19" ht="15">
      <c r="C20" t="s">
        <v>89</v>
      </c>
      <c r="E20" s="4">
        <v>0</v>
      </c>
      <c r="G20" s="4">
        <v>222984</v>
      </c>
      <c r="H20" s="6"/>
      <c r="I20" s="4">
        <v>445968</v>
      </c>
      <c r="K20" t="s">
        <v>89</v>
      </c>
      <c r="M20" t="s">
        <v>89</v>
      </c>
      <c r="O20" t="s">
        <v>89</v>
      </c>
      <c r="Q20" t="s">
        <v>89</v>
      </c>
      <c r="S20" t="s">
        <v>89</v>
      </c>
    </row>
    <row r="21" ht="15">
      <c r="H21" s="6"/>
    </row>
    <row r="22" spans="1:19" ht="15">
      <c r="A22" t="s">
        <v>73</v>
      </c>
      <c r="C22" t="s">
        <v>88</v>
      </c>
      <c r="E22" t="s">
        <v>89</v>
      </c>
      <c r="G22" t="s">
        <v>89</v>
      </c>
      <c r="H22" s="6"/>
      <c r="I22" t="s">
        <v>89</v>
      </c>
      <c r="K22" s="4">
        <v>0</v>
      </c>
      <c r="M22" t="s">
        <v>94</v>
      </c>
      <c r="O22" s="4">
        <v>32448</v>
      </c>
      <c r="Q22" t="s">
        <v>89</v>
      </c>
      <c r="S22" s="4">
        <v>613429</v>
      </c>
    </row>
    <row r="23" spans="3:19" ht="15">
      <c r="C23" t="s">
        <v>88</v>
      </c>
      <c r="E23" t="s">
        <v>89</v>
      </c>
      <c r="G23" t="s">
        <v>89</v>
      </c>
      <c r="H23" s="6"/>
      <c r="I23" t="s">
        <v>89</v>
      </c>
      <c r="K23" t="s">
        <v>89</v>
      </c>
      <c r="M23" t="s">
        <v>95</v>
      </c>
      <c r="O23" t="s">
        <v>89</v>
      </c>
      <c r="Q23" s="7">
        <v>37.81</v>
      </c>
      <c r="S23" s="4">
        <v>262901</v>
      </c>
    </row>
    <row r="24" spans="3:19" ht="15">
      <c r="C24" t="s">
        <v>89</v>
      </c>
      <c r="E24" s="4">
        <v>0</v>
      </c>
      <c r="G24" s="4">
        <v>222984</v>
      </c>
      <c r="H24" s="6"/>
      <c r="I24" s="4">
        <v>445968</v>
      </c>
      <c r="K24" t="s">
        <v>89</v>
      </c>
      <c r="M24" t="s">
        <v>89</v>
      </c>
      <c r="O24" t="s">
        <v>89</v>
      </c>
      <c r="Q24" t="s">
        <v>89</v>
      </c>
      <c r="S24" t="s">
        <v>89</v>
      </c>
    </row>
  </sheetData>
  <sheetProtection selectLockedCells="1" selectUnlockedCells="1"/>
  <mergeCells count="3">
    <mergeCell ref="A2:F2"/>
    <mergeCell ref="E4:I4"/>
    <mergeCell ref="K4:O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61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73.7109375" style="0" customWidth="1"/>
    <col min="8" max="8" width="8.7109375" style="0" customWidth="1"/>
    <col min="9" max="9" width="46.7109375" style="0" customWidth="1"/>
    <col min="10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9" ht="39.75" customHeight="1">
      <c r="A4" s="6" t="s">
        <v>98</v>
      </c>
      <c r="C4" s="5" t="s">
        <v>99</v>
      </c>
      <c r="E4" s="5" t="s">
        <v>100</v>
      </c>
      <c r="G4" s="5" t="s">
        <v>101</v>
      </c>
      <c r="I4" s="8" t="s">
        <v>102</v>
      </c>
    </row>
    <row r="5" spans="1:9" ht="15">
      <c r="A5" s="5" t="s">
        <v>103</v>
      </c>
      <c r="C5" s="4">
        <v>484434</v>
      </c>
      <c r="E5" s="4">
        <v>4538403</v>
      </c>
      <c r="G5" s="4">
        <v>8188695</v>
      </c>
      <c r="I5" s="4">
        <v>8673129</v>
      </c>
    </row>
    <row r="6" spans="1:9" ht="15">
      <c r="A6" t="s">
        <v>71</v>
      </c>
      <c r="C6" s="4">
        <v>430760</v>
      </c>
      <c r="E6" s="4">
        <v>2266344</v>
      </c>
      <c r="G6" s="4">
        <v>4089170</v>
      </c>
      <c r="I6" s="4">
        <v>4519930</v>
      </c>
    </row>
    <row r="7" spans="1:9" ht="15">
      <c r="A7" t="s">
        <v>96</v>
      </c>
      <c r="C7" s="4">
        <v>394727</v>
      </c>
      <c r="E7" s="4">
        <v>2266344</v>
      </c>
      <c r="G7" s="4">
        <v>4089170</v>
      </c>
      <c r="I7" s="4">
        <v>4483897</v>
      </c>
    </row>
    <row r="8" spans="1:9" ht="15">
      <c r="A8" s="5" t="s">
        <v>104</v>
      </c>
      <c r="C8" s="4">
        <v>387982</v>
      </c>
      <c r="E8" s="4">
        <v>2266344</v>
      </c>
      <c r="G8" s="4">
        <v>4089170</v>
      </c>
      <c r="I8" s="4">
        <v>4477152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S3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91.8515625" style="0" customWidth="1"/>
    <col min="6" max="6" width="8.7109375" style="0" customWidth="1"/>
    <col min="7" max="7" width="89.8515625" style="0" customWidth="1"/>
    <col min="8" max="8" width="8.7109375" style="0" customWidth="1"/>
    <col min="9" max="9" width="35.7109375" style="0" customWidth="1"/>
    <col min="10" max="10" width="8.7109375" style="0" customWidth="1"/>
    <col min="11" max="11" width="34.7109375" style="0" customWidth="1"/>
    <col min="12" max="12" width="8.7109375" style="0" customWidth="1"/>
    <col min="13" max="13" width="79.8515625" style="0" customWidth="1"/>
    <col min="14" max="14" width="8.7109375" style="0" customWidth="1"/>
    <col min="15" max="15" width="85.8515625" style="0" customWidth="1"/>
    <col min="16" max="16" width="8.7109375" style="0" customWidth="1"/>
    <col min="17" max="17" width="100.8515625" style="0" customWidth="1"/>
    <col min="18" max="18" width="8.7109375" style="0" customWidth="1"/>
    <col min="19" max="19" width="100.8515625" style="0" customWidth="1"/>
    <col min="20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4" spans="2:19" ht="15" customHeight="1">
      <c r="B4" s="3" t="s">
        <v>106</v>
      </c>
      <c r="C4" s="3"/>
      <c r="D4" s="3"/>
      <c r="E4" s="3"/>
      <c r="F4" s="3"/>
      <c r="G4" s="3"/>
      <c r="H4" s="3"/>
      <c r="I4" s="3"/>
      <c r="J4" s="3"/>
      <c r="K4" s="3"/>
      <c r="M4" s="3" t="s">
        <v>107</v>
      </c>
      <c r="N4" s="3"/>
      <c r="O4" s="3"/>
      <c r="P4" s="3"/>
      <c r="Q4" s="3"/>
      <c r="R4" s="3"/>
      <c r="S4" s="3"/>
    </row>
    <row r="5" spans="1:19" ht="39.75" customHeight="1">
      <c r="A5" s="1" t="s">
        <v>98</v>
      </c>
      <c r="B5" s="1"/>
      <c r="C5" s="1"/>
      <c r="E5" s="8" t="s">
        <v>108</v>
      </c>
      <c r="G5" s="8" t="s">
        <v>109</v>
      </c>
      <c r="I5" s="8" t="s">
        <v>110</v>
      </c>
      <c r="K5" s="8" t="s">
        <v>111</v>
      </c>
      <c r="M5" s="8" t="s">
        <v>112</v>
      </c>
      <c r="O5" s="8" t="s">
        <v>113</v>
      </c>
      <c r="Q5" s="8" t="s">
        <v>114</v>
      </c>
      <c r="S5" s="8" t="s">
        <v>115</v>
      </c>
    </row>
    <row r="6" spans="1:3" ht="15" customHeight="1">
      <c r="A6" s="2" t="s">
        <v>116</v>
      </c>
      <c r="B6" s="2"/>
      <c r="C6" s="2"/>
    </row>
    <row r="7" spans="3:15" ht="15">
      <c r="C7" s="5" t="s">
        <v>117</v>
      </c>
      <c r="E7" s="4">
        <v>174282</v>
      </c>
      <c r="G7" s="4">
        <v>87141</v>
      </c>
      <c r="I7" s="7">
        <v>11.11</v>
      </c>
      <c r="K7" t="s">
        <v>118</v>
      </c>
      <c r="M7" s="4">
        <v>108340</v>
      </c>
      <c r="O7" s="4">
        <v>4985807</v>
      </c>
    </row>
    <row r="8" spans="3:15" ht="15">
      <c r="C8" s="5" t="s">
        <v>119</v>
      </c>
      <c r="E8" s="4">
        <v>107588</v>
      </c>
      <c r="G8" s="4">
        <v>107586</v>
      </c>
      <c r="I8" s="7">
        <v>22.06</v>
      </c>
      <c r="K8" t="s">
        <v>120</v>
      </c>
      <c r="M8" s="4">
        <v>168558</v>
      </c>
      <c r="O8" s="4">
        <v>7526939</v>
      </c>
    </row>
    <row r="9" spans="3:15" ht="15">
      <c r="C9" s="5" t="s">
        <v>121</v>
      </c>
      <c r="E9" s="4">
        <v>33756</v>
      </c>
      <c r="G9" s="4">
        <v>101268</v>
      </c>
      <c r="I9" s="7">
        <v>38.05</v>
      </c>
      <c r="K9" t="s">
        <v>122</v>
      </c>
      <c r="M9" s="4">
        <v>112430</v>
      </c>
      <c r="O9" s="4">
        <v>5174029</v>
      </c>
    </row>
    <row r="10" spans="3:19" ht="15">
      <c r="C10" s="5" t="s">
        <v>123</v>
      </c>
      <c r="G10" s="4">
        <v>145413</v>
      </c>
      <c r="I10" s="7">
        <v>37.81</v>
      </c>
      <c r="K10" t="s">
        <v>124</v>
      </c>
      <c r="Q10" s="4">
        <v>116567</v>
      </c>
      <c r="S10" s="4">
        <v>5364413</v>
      </c>
    </row>
    <row r="11" ht="15">
      <c r="A11" s="5" t="s">
        <v>103</v>
      </c>
    </row>
    <row r="12" spans="5:11" ht="15">
      <c r="E12" s="4">
        <v>29273</v>
      </c>
      <c r="I12" s="7">
        <v>21.85</v>
      </c>
      <c r="K12" t="s">
        <v>125</v>
      </c>
    </row>
    <row r="13" spans="5:11" ht="15">
      <c r="E13" s="4">
        <v>75662</v>
      </c>
      <c r="I13" s="7">
        <v>18.1</v>
      </c>
      <c r="K13" t="s">
        <v>126</v>
      </c>
    </row>
    <row r="14" spans="3:15" ht="15">
      <c r="C14" s="5" t="s">
        <v>117</v>
      </c>
      <c r="E14" s="4">
        <v>24288</v>
      </c>
      <c r="G14" s="4">
        <v>24288</v>
      </c>
      <c r="I14" s="7">
        <v>11.11</v>
      </c>
      <c r="K14" t="s">
        <v>118</v>
      </c>
      <c r="M14" s="4">
        <v>30197</v>
      </c>
      <c r="O14" s="4">
        <v>1389666</v>
      </c>
    </row>
    <row r="15" spans="3:15" ht="15">
      <c r="C15" s="5" t="s">
        <v>119</v>
      </c>
      <c r="E15" s="4">
        <v>29988</v>
      </c>
      <c r="G15" s="4">
        <v>29986</v>
      </c>
      <c r="I15" s="7">
        <v>22.06</v>
      </c>
      <c r="K15" t="s">
        <v>120</v>
      </c>
      <c r="M15" s="4">
        <v>45586</v>
      </c>
      <c r="O15" s="4">
        <v>2097868</v>
      </c>
    </row>
    <row r="16" spans="3:15" ht="15">
      <c r="C16" s="5" t="s">
        <v>121</v>
      </c>
      <c r="E16" s="4">
        <v>9409</v>
      </c>
      <c r="G16" s="4">
        <v>28225</v>
      </c>
      <c r="I16" s="7">
        <v>38.05</v>
      </c>
      <c r="K16" t="s">
        <v>122</v>
      </c>
      <c r="M16" s="4">
        <v>31337</v>
      </c>
      <c r="O16" s="4">
        <v>1442129</v>
      </c>
    </row>
    <row r="17" spans="3:19" ht="15">
      <c r="C17" s="5" t="s">
        <v>123</v>
      </c>
      <c r="G17" s="4">
        <v>40529</v>
      </c>
      <c r="I17" s="7">
        <v>37.81</v>
      </c>
      <c r="K17" t="s">
        <v>124</v>
      </c>
      <c r="Q17" s="4">
        <v>32489</v>
      </c>
      <c r="S17" s="4">
        <v>1495144</v>
      </c>
    </row>
    <row r="18" ht="15">
      <c r="A18" s="5" t="s">
        <v>127</v>
      </c>
    </row>
    <row r="19" spans="3:15" ht="15">
      <c r="C19" s="5" t="s">
        <v>117</v>
      </c>
      <c r="E19" s="4">
        <v>16387</v>
      </c>
      <c r="G19" s="4">
        <v>12129</v>
      </c>
      <c r="I19" s="7">
        <v>11.11</v>
      </c>
      <c r="K19" t="s">
        <v>118</v>
      </c>
      <c r="M19" s="4">
        <v>15079</v>
      </c>
      <c r="O19" s="4">
        <v>693936</v>
      </c>
    </row>
    <row r="20" spans="3:15" ht="15">
      <c r="C20" s="5" t="s">
        <v>119</v>
      </c>
      <c r="E20" s="4">
        <v>14976</v>
      </c>
      <c r="G20" s="4">
        <v>14974</v>
      </c>
      <c r="I20" s="7">
        <v>22.06</v>
      </c>
      <c r="K20" t="s">
        <v>120</v>
      </c>
      <c r="M20" s="4">
        <v>22764</v>
      </c>
      <c r="O20" s="4">
        <v>1047599</v>
      </c>
    </row>
    <row r="21" spans="3:15" ht="15">
      <c r="C21" s="5" t="s">
        <v>121</v>
      </c>
      <c r="E21" s="4">
        <v>4699</v>
      </c>
      <c r="G21" s="4">
        <v>14095</v>
      </c>
      <c r="I21" s="7">
        <v>38.05</v>
      </c>
      <c r="K21" t="s">
        <v>122</v>
      </c>
      <c r="M21" s="4">
        <v>15648</v>
      </c>
      <c r="O21" s="4">
        <v>720121</v>
      </c>
    </row>
    <row r="22" spans="3:19" ht="15">
      <c r="C22" s="5" t="s">
        <v>123</v>
      </c>
      <c r="G22" s="4">
        <v>20239</v>
      </c>
      <c r="I22" s="7">
        <v>37.81</v>
      </c>
      <c r="K22" t="s">
        <v>124</v>
      </c>
      <c r="Q22" s="4">
        <v>16224</v>
      </c>
      <c r="S22" s="4">
        <v>746628</v>
      </c>
    </row>
    <row r="23" ht="15">
      <c r="A23" s="5" t="s">
        <v>72</v>
      </c>
    </row>
    <row r="24" spans="5:11" ht="15">
      <c r="E24" s="4">
        <v>17784</v>
      </c>
      <c r="I24" s="7">
        <v>18.1</v>
      </c>
      <c r="K24" t="s">
        <v>126</v>
      </c>
    </row>
    <row r="25" spans="3:15" ht="15">
      <c r="C25" s="5" t="s">
        <v>117</v>
      </c>
      <c r="G25" s="4">
        <v>12129</v>
      </c>
      <c r="I25" s="7">
        <v>11.11</v>
      </c>
      <c r="K25" t="s">
        <v>118</v>
      </c>
      <c r="M25" s="4">
        <v>15079</v>
      </c>
      <c r="O25" s="4">
        <v>693936</v>
      </c>
    </row>
    <row r="26" spans="3:15" ht="15">
      <c r="C26" s="5" t="s">
        <v>119</v>
      </c>
      <c r="E26" s="4">
        <v>14976</v>
      </c>
      <c r="G26" s="4">
        <v>14974</v>
      </c>
      <c r="I26" s="7">
        <v>22.06</v>
      </c>
      <c r="K26" t="s">
        <v>120</v>
      </c>
      <c r="M26" s="4">
        <v>22764</v>
      </c>
      <c r="O26" s="4">
        <v>1047599</v>
      </c>
    </row>
    <row r="27" spans="3:15" ht="15">
      <c r="C27" s="5" t="s">
        <v>121</v>
      </c>
      <c r="E27" s="4">
        <v>4699</v>
      </c>
      <c r="G27" s="4">
        <v>14095</v>
      </c>
      <c r="I27" s="7">
        <v>38.05</v>
      </c>
      <c r="K27" t="s">
        <v>122</v>
      </c>
      <c r="M27" s="4">
        <v>15648</v>
      </c>
      <c r="O27" s="4">
        <v>720121</v>
      </c>
    </row>
    <row r="28" spans="3:19" ht="15">
      <c r="C28" s="5" t="s">
        <v>123</v>
      </c>
      <c r="G28" s="4">
        <v>20239</v>
      </c>
      <c r="I28" s="7">
        <v>37.81</v>
      </c>
      <c r="K28" t="s">
        <v>124</v>
      </c>
      <c r="Q28" s="4">
        <v>16224</v>
      </c>
      <c r="S28" s="4">
        <v>746628</v>
      </c>
    </row>
    <row r="29" ht="15">
      <c r="A29" s="5" t="s">
        <v>128</v>
      </c>
    </row>
    <row r="31" spans="3:15" ht="15">
      <c r="C31" s="5" t="s">
        <v>117</v>
      </c>
      <c r="G31" s="4">
        <v>12129</v>
      </c>
      <c r="I31" s="7">
        <v>11.11</v>
      </c>
      <c r="K31" t="s">
        <v>118</v>
      </c>
      <c r="M31" s="4">
        <v>15079</v>
      </c>
      <c r="O31" s="4">
        <v>693936</v>
      </c>
    </row>
    <row r="32" spans="3:15" ht="15">
      <c r="C32" s="5" t="s">
        <v>119</v>
      </c>
      <c r="G32" s="4">
        <v>14974</v>
      </c>
      <c r="I32" s="7">
        <v>22.06</v>
      </c>
      <c r="K32" t="s">
        <v>120</v>
      </c>
      <c r="M32" s="4">
        <v>22764</v>
      </c>
      <c r="O32" s="4">
        <v>1047599</v>
      </c>
    </row>
    <row r="33" spans="3:15" ht="15">
      <c r="C33" s="5" t="s">
        <v>121</v>
      </c>
      <c r="E33" s="4">
        <v>4699</v>
      </c>
      <c r="G33" s="4">
        <v>14095</v>
      </c>
      <c r="I33" s="7">
        <v>38.05</v>
      </c>
      <c r="K33" t="s">
        <v>122</v>
      </c>
      <c r="M33" s="4">
        <v>15648</v>
      </c>
      <c r="O33" s="4">
        <v>720121</v>
      </c>
    </row>
    <row r="34" spans="3:19" ht="15">
      <c r="C34" s="5" t="s">
        <v>123</v>
      </c>
      <c r="G34" s="4">
        <v>20239</v>
      </c>
      <c r="I34" s="7">
        <v>37.81</v>
      </c>
      <c r="K34" t="s">
        <v>124</v>
      </c>
      <c r="Q34" s="4">
        <v>16224</v>
      </c>
      <c r="S34" s="4">
        <v>746628</v>
      </c>
    </row>
  </sheetData>
  <sheetProtection selectLockedCells="1" selectUnlockedCells="1"/>
  <mergeCells count="5">
    <mergeCell ref="A2:F2"/>
    <mergeCell ref="B4:K4"/>
    <mergeCell ref="M4:S4"/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4" spans="3:16" ht="15">
      <c r="C4" s="9" t="s">
        <v>130</v>
      </c>
      <c r="D4" s="9"/>
      <c r="E4" s="9"/>
      <c r="F4" s="9"/>
      <c r="G4" s="9"/>
      <c r="H4" s="9"/>
      <c r="K4" s="9" t="s">
        <v>131</v>
      </c>
      <c r="L4" s="9"/>
      <c r="M4" s="9"/>
      <c r="N4" s="9"/>
      <c r="O4" s="9"/>
      <c r="P4" s="9"/>
    </row>
    <row r="5" spans="1:16" ht="39.75" customHeight="1">
      <c r="A5" t="s">
        <v>1</v>
      </c>
      <c r="C5" s="2" t="s">
        <v>132</v>
      </c>
      <c r="D5" s="2"/>
      <c r="G5" s="2" t="s">
        <v>133</v>
      </c>
      <c r="H5" s="2"/>
      <c r="K5" s="2" t="s">
        <v>134</v>
      </c>
      <c r="L5" s="2"/>
      <c r="O5" s="2" t="s">
        <v>135</v>
      </c>
      <c r="P5" s="2"/>
    </row>
    <row r="6" spans="1:16" ht="15">
      <c r="A6" t="s">
        <v>69</v>
      </c>
      <c r="D6" s="4">
        <v>567484</v>
      </c>
      <c r="H6" s="4">
        <v>14511394</v>
      </c>
      <c r="L6" s="4">
        <v>269435</v>
      </c>
      <c r="P6" s="4">
        <v>10201507</v>
      </c>
    </row>
    <row r="7" spans="1:16" ht="15">
      <c r="A7" t="s">
        <v>70</v>
      </c>
      <c r="D7" s="4">
        <v>29274</v>
      </c>
      <c r="H7" s="4">
        <v>853630</v>
      </c>
      <c r="L7" s="4">
        <v>75098</v>
      </c>
      <c r="P7" s="4">
        <v>2843405</v>
      </c>
    </row>
    <row r="8" spans="1:16" ht="15">
      <c r="A8" t="s">
        <v>71</v>
      </c>
      <c r="D8" s="4">
        <v>37784</v>
      </c>
      <c r="H8" s="4">
        <v>1041642</v>
      </c>
      <c r="L8" s="4">
        <v>37503</v>
      </c>
      <c r="P8" s="4">
        <v>1419961</v>
      </c>
    </row>
    <row r="9" spans="1:16" ht="15">
      <c r="A9" t="s">
        <v>96</v>
      </c>
      <c r="D9" s="4">
        <v>63705</v>
      </c>
      <c r="H9" s="4">
        <v>1876269</v>
      </c>
      <c r="L9" s="4">
        <v>37503</v>
      </c>
      <c r="P9" s="4">
        <v>1419961</v>
      </c>
    </row>
    <row r="10" spans="1:16" ht="15">
      <c r="A10" t="s">
        <v>73</v>
      </c>
      <c r="D10" s="4">
        <v>29063</v>
      </c>
      <c r="H10" s="4">
        <v>667196</v>
      </c>
      <c r="L10" s="4">
        <v>37503</v>
      </c>
      <c r="P10" s="4">
        <v>1419961</v>
      </c>
    </row>
  </sheetData>
  <sheetProtection selectLockedCells="1" selectUnlockedCells="1"/>
  <mergeCells count="7">
    <mergeCell ref="A2:F2"/>
    <mergeCell ref="C4:H4"/>
    <mergeCell ref="K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2020-06-08T13:30:07Z</dcterms:created>
  <dcterms:modified xsi:type="dcterms:W3CDTF">2020-06-08T13:30:07Z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